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375" windowWidth="20640" windowHeight="11655" firstSheet="1" activeTab="4"/>
  </bookViews>
  <sheets>
    <sheet name="Белая поземка" sheetId="1" r:id="rId1"/>
    <sheet name="Солнечный удар" sheetId="3" r:id="rId2"/>
    <sheet name="Тройной форсаж" sheetId="4" r:id="rId3"/>
    <sheet name="Бережковский триатлон " sheetId="5" r:id="rId4"/>
    <sheet name="Плавленый сыр дружба" sheetId="6" r:id="rId5"/>
    <sheet name="КУБОК БЕЛОУСОВЫХ" sheetId="7" r:id="rId6"/>
  </sheets>
  <definedNames>
    <definedName name="_xlnm._FilterDatabase" localSheetId="0" hidden="1">'Белая поземка'!$B$2:$L$29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" i="3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3" i="4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3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" i="1"/>
  <c r="D78" i="3"/>
  <c r="D79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3" i="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3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" i="1"/>
</calcChain>
</file>

<file path=xl/sharedStrings.xml><?xml version="1.0" encoding="utf-8"?>
<sst xmlns="http://schemas.openxmlformats.org/spreadsheetml/2006/main" count="1553" uniqueCount="714">
  <si>
    <t>Ст. N</t>
  </si>
  <si>
    <t>Фамилия, имя</t>
  </si>
  <si>
    <t>Г.Р.</t>
  </si>
  <si>
    <t>Город</t>
  </si>
  <si>
    <t>Клуб</t>
  </si>
  <si>
    <t>Квал.</t>
  </si>
  <si>
    <t>Время</t>
  </si>
  <si>
    <t>Отставание</t>
  </si>
  <si>
    <t>ТЗ1</t>
  </si>
  <si>
    <t>ТЗ2</t>
  </si>
  <si>
    <t>Балагурова Галина</t>
  </si>
  <si>
    <t>Зеленоград</t>
  </si>
  <si>
    <t>СШОР "Нагорная"</t>
  </si>
  <si>
    <t>Кожуркина Ольга</t>
  </si>
  <si>
    <t>Боровичи</t>
  </si>
  <si>
    <t>ХК Боровичи</t>
  </si>
  <si>
    <t>1р</t>
  </si>
  <si>
    <t>Серова Татьяна</t>
  </si>
  <si>
    <t>Москва</t>
  </si>
  <si>
    <t>МС</t>
  </si>
  <si>
    <t>Николаев Федор</t>
  </si>
  <si>
    <t>CUBE-Russia team</t>
  </si>
  <si>
    <t>Слепов Илья</t>
  </si>
  <si>
    <t>Лаборатория Бега\RunLab.ru</t>
  </si>
  <si>
    <t>Озаренков Александр</t>
  </si>
  <si>
    <t>CUBE Russia Cycling</t>
  </si>
  <si>
    <t>Тараканов Кирилл</t>
  </si>
  <si>
    <t>Ярославль</t>
  </si>
  <si>
    <t>СДЮСШОР-19</t>
  </si>
  <si>
    <t>Ульянов Иван</t>
  </si>
  <si>
    <t>Чехов</t>
  </si>
  <si>
    <t>Васильев Александр</t>
  </si>
  <si>
    <t>Чувашская республика, Чебоксары</t>
  </si>
  <si>
    <t>Федерация триатлона Чувашской Республики</t>
  </si>
  <si>
    <t>Овечко Дмитрий</t>
  </si>
  <si>
    <t>Динамо</t>
  </si>
  <si>
    <t>Маруев Алексей</t>
  </si>
  <si>
    <t>Мытищи</t>
  </si>
  <si>
    <t>Жуков Андрей</t>
  </si>
  <si>
    <t>.</t>
  </si>
  <si>
    <t>Подобедов Олег</t>
  </si>
  <si>
    <t>SKI76TEAM</t>
  </si>
  <si>
    <t>Левков Александр</t>
  </si>
  <si>
    <t>Булыкин Игорь</t>
  </si>
  <si>
    <t>Трилайф</t>
  </si>
  <si>
    <t>Александров Максим</t>
  </si>
  <si>
    <t>КМС</t>
  </si>
  <si>
    <t>Божик Павел</t>
  </si>
  <si>
    <t>Черная каракатица</t>
  </si>
  <si>
    <t>Тихомиров Алексей</t>
  </si>
  <si>
    <t>Химки</t>
  </si>
  <si>
    <t>ПЫХteam</t>
  </si>
  <si>
    <t>Кондратков Сергей</t>
  </si>
  <si>
    <t>Красногорск</t>
  </si>
  <si>
    <t>МГУ</t>
  </si>
  <si>
    <t>Шелоумов Никита</t>
  </si>
  <si>
    <t>СДЮСШОР №19</t>
  </si>
  <si>
    <t>Кулаков Александр</t>
  </si>
  <si>
    <t>Осмокеску Иван</t>
  </si>
  <si>
    <t>Диев Дмитрий</t>
  </si>
  <si>
    <t>Чернышов Дмитрий</t>
  </si>
  <si>
    <t>г. Ярославль</t>
  </si>
  <si>
    <t>СДЮСШОР № 19</t>
  </si>
  <si>
    <t>Захаров Евгений</t>
  </si>
  <si>
    <t>ЦФЕ</t>
  </si>
  <si>
    <t>Раднаев Владимир</t>
  </si>
  <si>
    <t>Чита</t>
  </si>
  <si>
    <t>Трудовые резервы</t>
  </si>
  <si>
    <t>ЗМС</t>
  </si>
  <si>
    <t>Архипов Александр</t>
  </si>
  <si>
    <t>Кириллов Борис</t>
  </si>
  <si>
    <t>м</t>
  </si>
  <si>
    <t>ж</t>
  </si>
  <si>
    <t>Алексеев Сергей</t>
  </si>
  <si>
    <t>Альпин Дмитрий</t>
  </si>
  <si>
    <t>Андреев Валентин</t>
  </si>
  <si>
    <t>Истра</t>
  </si>
  <si>
    <t>Антонов Роман</t>
  </si>
  <si>
    <t>Багнюк Владимир</t>
  </si>
  <si>
    <t>Рыбинск</t>
  </si>
  <si>
    <t>IRC</t>
  </si>
  <si>
    <t>Барышников Алексей</t>
  </si>
  <si>
    <t>Троицк</t>
  </si>
  <si>
    <t>Alex Baryga Ski Team</t>
  </si>
  <si>
    <t>Безрученко Александр</t>
  </si>
  <si>
    <t>Быстров Алексей</t>
  </si>
  <si>
    <t>Ржев</t>
  </si>
  <si>
    <t>Васин Роман</t>
  </si>
  <si>
    <t>CДЮСШОР-19</t>
  </si>
  <si>
    <t>Воронов Игорь</t>
  </si>
  <si>
    <t>Головина Анна</t>
  </si>
  <si>
    <t>Alex Baryga Ski TEAM</t>
  </si>
  <si>
    <t>Гостева Елизавета</t>
  </si>
  <si>
    <t>Грибенко Елена</t>
  </si>
  <si>
    <t>OWC</t>
  </si>
  <si>
    <t>Дементьев Денис</t>
  </si>
  <si>
    <t>Демин Валерий</t>
  </si>
  <si>
    <t>Куровское</t>
  </si>
  <si>
    <t>ДС Молодёжный</t>
  </si>
  <si>
    <t>Долгань Василий</t>
  </si>
  <si>
    <t>Trilife.ru</t>
  </si>
  <si>
    <t>Думкин Алексей</t>
  </si>
  <si>
    <t>Ватутинки</t>
  </si>
  <si>
    <t>Дунаев Александр</t>
  </si>
  <si>
    <t>Реутов</t>
  </si>
  <si>
    <t>Ефремов Алексей</t>
  </si>
  <si>
    <t>троицк</t>
  </si>
  <si>
    <t>л/б "Лесная"</t>
  </si>
  <si>
    <t>Журихин Андрей</t>
  </si>
  <si>
    <t>москва</t>
  </si>
  <si>
    <t>ПЫХ team</t>
  </si>
  <si>
    <t>Зыкова Наталья</t>
  </si>
  <si>
    <t>Клименко Борис</t>
  </si>
  <si>
    <t>Кожемякин Дмитрий</t>
  </si>
  <si>
    <t>Коныгин Михаил</t>
  </si>
  <si>
    <t>Крестин Денис</t>
  </si>
  <si>
    <t>DWC</t>
  </si>
  <si>
    <t>Кржижановский Олег</t>
  </si>
  <si>
    <t>Левочкин Станислав</t>
  </si>
  <si>
    <t>МО Лопотово</t>
  </si>
  <si>
    <t>Романтик</t>
  </si>
  <si>
    <t>Лотарев Василий</t>
  </si>
  <si>
    <t>ПыхTeam</t>
  </si>
  <si>
    <t>Марамохин Сергей</t>
  </si>
  <si>
    <t>Мешков Дмитрий</t>
  </si>
  <si>
    <t>Саранск</t>
  </si>
  <si>
    <t>Михалев Павел</t>
  </si>
  <si>
    <t>Кировская обл. / Кикнур</t>
  </si>
  <si>
    <t>Моржи Столицы</t>
  </si>
  <si>
    <t>Михеев Сергей</t>
  </si>
  <si>
    <t>тверь</t>
  </si>
  <si>
    <t>1юн</t>
  </si>
  <si>
    <t>Назаров Александр</t>
  </si>
  <si>
    <t>Щёлково</t>
  </si>
  <si>
    <t>Некрасова Екатерина</t>
  </si>
  <si>
    <t>Новотор</t>
  </si>
  <si>
    <t>Ноговицын Николай</t>
  </si>
  <si>
    <t>СК "Ромашково"</t>
  </si>
  <si>
    <t>Носань-Никольская Валентина</t>
  </si>
  <si>
    <t>Солнечногорск</t>
  </si>
  <si>
    <t>"Солнечногорье"</t>
  </si>
  <si>
    <t>Орехов Сергей</t>
  </si>
  <si>
    <t>Орлов Максим</t>
  </si>
  <si>
    <t>пос. Горки-Х</t>
  </si>
  <si>
    <t>Орлова Елена</t>
  </si>
  <si>
    <t>Остроухов Алксандр</t>
  </si>
  <si>
    <t>Тахион</t>
  </si>
  <si>
    <t>Пальцев Андрей</t>
  </si>
  <si>
    <t>Альтернатива+</t>
  </si>
  <si>
    <t>Петров Владимир</t>
  </si>
  <si>
    <t>Тверь</t>
  </si>
  <si>
    <t>Поляков Алексей</t>
  </si>
  <si>
    <t>Примин Андрей</t>
  </si>
  <si>
    <t>Радуга Дмитрий</t>
  </si>
  <si>
    <t>Runlife</t>
  </si>
  <si>
    <t>Разгон Александр</t>
  </si>
  <si>
    <t>Рогов Андрей</t>
  </si>
  <si>
    <t>Рудник Марина</t>
  </si>
  <si>
    <t>Святозаров Арсений</t>
  </si>
  <si>
    <t>CSR/DWC</t>
  </si>
  <si>
    <t>Серая Наталья</t>
  </si>
  <si>
    <t>Москва / Москва</t>
  </si>
  <si>
    <t>Сизов Александр</t>
  </si>
  <si>
    <t>Москва_Восточный</t>
  </si>
  <si>
    <t>Siz Crew</t>
  </si>
  <si>
    <t>Сизов Сергей</t>
  </si>
  <si>
    <t>Скобелев Александр</t>
  </si>
  <si>
    <t>ск Альфа Битца</t>
  </si>
  <si>
    <t>Смирнов Николай</t>
  </si>
  <si>
    <t>Соозарь Кирилл</t>
  </si>
  <si>
    <t>Шатура</t>
  </si>
  <si>
    <t>Стрючков Сергей</t>
  </si>
  <si>
    <t>ТЕМП</t>
  </si>
  <si>
    <t>Суздалев Антон</t>
  </si>
  <si>
    <t>Суконкин Андрей</t>
  </si>
  <si>
    <t>Черная</t>
  </si>
  <si>
    <t>Русь</t>
  </si>
  <si>
    <t>Тамбовцев Николай</t>
  </si>
  <si>
    <t>Фрязино</t>
  </si>
  <si>
    <t>СДЮСШОР по лвс</t>
  </si>
  <si>
    <t>Татаринская Александра</t>
  </si>
  <si>
    <t>Тимофеев Александр</t>
  </si>
  <si>
    <t>АТЛОН</t>
  </si>
  <si>
    <t>Тимофеев Евгений</t>
  </si>
  <si>
    <t>Титов Андрей</t>
  </si>
  <si>
    <t>Горки-Х</t>
  </si>
  <si>
    <t>Трифанов Алексей</t>
  </si>
  <si>
    <t>МО, Балашиха</t>
  </si>
  <si>
    <t>Хилов Юрий</t>
  </si>
  <si>
    <t>Чердынцев Андрей</t>
  </si>
  <si>
    <t>Чесноков Михаил</t>
  </si>
  <si>
    <t>Альтернатива</t>
  </si>
  <si>
    <t>Чичерин Андрей</t>
  </si>
  <si>
    <t>Шлычков Вадим</t>
  </si>
  <si>
    <t>Ямбаев Илья</t>
  </si>
  <si>
    <t>Манжосова</t>
  </si>
  <si>
    <t>Ярлыков Евгений</t>
  </si>
  <si>
    <t>чебоксары</t>
  </si>
  <si>
    <t>Ярошенко Дмитрий</t>
  </si>
  <si>
    <t>SCOTT GARMIN</t>
  </si>
  <si>
    <t>Круги</t>
  </si>
  <si>
    <t>плавание</t>
  </si>
  <si>
    <t>вело</t>
  </si>
  <si>
    <t>бег</t>
  </si>
  <si>
    <t>Адельфинский Андрей</t>
  </si>
  <si>
    <t>Алтынов Алексей</t>
  </si>
  <si>
    <t>Аробелидзе Ираклий</t>
  </si>
  <si>
    <t>Архипов Алексей</t>
  </si>
  <si>
    <t>Климовск</t>
  </si>
  <si>
    <t>Бакаев Тимур</t>
  </si>
  <si>
    <t>голицыно</t>
  </si>
  <si>
    <t>NINER</t>
  </si>
  <si>
    <t>ABST</t>
  </si>
  <si>
    <t>Безруков Алексей</t>
  </si>
  <si>
    <t>Беляев Алексей</t>
  </si>
  <si>
    <t>e-Motion</t>
  </si>
  <si>
    <t>Беляев Андрей</t>
  </si>
  <si>
    <t>Бойко Григорий</t>
  </si>
  <si>
    <t>Гатчина</t>
  </si>
  <si>
    <t>10 райоон</t>
  </si>
  <si>
    <t>Быков Иван</t>
  </si>
  <si>
    <t>Васильев Никита</t>
  </si>
  <si>
    <t>Веденеев Дмитрий</t>
  </si>
  <si>
    <t>Виноградов Егор</t>
  </si>
  <si>
    <t>Лично</t>
  </si>
  <si>
    <t>Воронов Олег</t>
  </si>
  <si>
    <t>Одинцово</t>
  </si>
  <si>
    <t>Гаврилов Константин</t>
  </si>
  <si>
    <t>Волоколамск</t>
  </si>
  <si>
    <t>Гром Анна</t>
  </si>
  <si>
    <t>Громов Вячеслав</t>
  </si>
  <si>
    <t>Данилов-Нитусов Николай</t>
  </si>
  <si>
    <t>Долгоносова Юлия</t>
  </si>
  <si>
    <t>Дубинкин Арсений</t>
  </si>
  <si>
    <t>Караван</t>
  </si>
  <si>
    <t>Дубинкин Дмитрий</t>
  </si>
  <si>
    <t>TEAM TRIATHLON</t>
  </si>
  <si>
    <t>Жестков Павел</t>
  </si>
  <si>
    <t>Серпухов</t>
  </si>
  <si>
    <t>Жильцов Иван</t>
  </si>
  <si>
    <t>Велорос</t>
  </si>
  <si>
    <t>Зубояров Ильдар</t>
  </si>
  <si>
    <t>Калужская обл., д.Баланино</t>
  </si>
  <si>
    <t>ЛФК</t>
  </si>
  <si>
    <t>Зуев Георгий</t>
  </si>
  <si>
    <t>Ива Евгений</t>
  </si>
  <si>
    <t>Иванов Алексей</t>
  </si>
  <si>
    <t>redBike</t>
  </si>
  <si>
    <t>Исмаилов Рафаэль</t>
  </si>
  <si>
    <t>Красноярск</t>
  </si>
  <si>
    <t>МАОУДОД СДЮСШОР "Здоровый мир". Сибирская молочная компания</t>
  </si>
  <si>
    <t>Калинин Олег</t>
  </si>
  <si>
    <t>Калюжный Артем</t>
  </si>
  <si>
    <t>Кафиятуллин Насих</t>
  </si>
  <si>
    <t>Кожевников Антон</t>
  </si>
  <si>
    <t>Конаков Алексей</t>
  </si>
  <si>
    <t>лично</t>
  </si>
  <si>
    <t>Короткова Алла</t>
  </si>
  <si>
    <t>Крайнов Константин</t>
  </si>
  <si>
    <t>Ульяновск</t>
  </si>
  <si>
    <t>КЛБ "Спарта"</t>
  </si>
  <si>
    <t>-</t>
  </si>
  <si>
    <t>Красильников Кирилл</t>
  </si>
  <si>
    <t>сошел</t>
  </si>
  <si>
    <t>Кузнецов Денис</t>
  </si>
  <si>
    <t>Кушнир Николай</t>
  </si>
  <si>
    <t>Леонов Александр</t>
  </si>
  <si>
    <t>Торнадо</t>
  </si>
  <si>
    <t>Лобачев Дмитрий</t>
  </si>
  <si>
    <t>Санкт-Петербург</t>
  </si>
  <si>
    <t>Макарова Светлана</t>
  </si>
  <si>
    <t>Матянин Михаил</t>
  </si>
  <si>
    <t>Рождественно</t>
  </si>
  <si>
    <t>Мельниченко Екатерина</t>
  </si>
  <si>
    <t>Дантист</t>
  </si>
  <si>
    <t>Нижибецкий Вадим</t>
  </si>
  <si>
    <t>Николаев Данила</t>
  </si>
  <si>
    <t>Циклон</t>
  </si>
  <si>
    <t>CUBE Russia Team</t>
  </si>
  <si>
    <t>Остроухов Александр</t>
  </si>
  <si>
    <t>Павленко Денис</t>
  </si>
  <si>
    <t>Алексино</t>
  </si>
  <si>
    <t>Домосидово</t>
  </si>
  <si>
    <t>Павлов Сергей</t>
  </si>
  <si>
    <t>2XU</t>
  </si>
  <si>
    <t>Ожогино</t>
  </si>
  <si>
    <t>АН Альтернатива+</t>
  </si>
  <si>
    <t>Парфенова Мария</t>
  </si>
  <si>
    <t>Уголок здоровья</t>
  </si>
  <si>
    <t>Пензюх Игорь</t>
  </si>
  <si>
    <t>Сергиев Посад</t>
  </si>
  <si>
    <t>СКИФ</t>
  </si>
  <si>
    <t>Петухов Антон</t>
  </si>
  <si>
    <t>Осташков</t>
  </si>
  <si>
    <t>Позднякова Светлана</t>
  </si>
  <si>
    <t>Рассохин Владимир</t>
  </si>
  <si>
    <t>Рогозин Олег</t>
  </si>
  <si>
    <t>МФТИ</t>
  </si>
  <si>
    <t>Савин Дмитрий</t>
  </si>
  <si>
    <t>СК Альфа-Битца</t>
  </si>
  <si>
    <t>Сокол Андрей</t>
  </si>
  <si>
    <t>МО/Домодедово</t>
  </si>
  <si>
    <t>Стрельников Сергей</t>
  </si>
  <si>
    <t>Велоклуб "Караван"</t>
  </si>
  <si>
    <t>Сысоев Антон</t>
  </si>
  <si>
    <t>Титов Сергей</t>
  </si>
  <si>
    <t>Балашиха</t>
  </si>
  <si>
    <t>Трындин Сергей</t>
  </si>
  <si>
    <t>ЛК "МАДИ"</t>
  </si>
  <si>
    <t>Украинский Дмитрий</t>
  </si>
  <si>
    <t>Федонин Алексей</t>
  </si>
  <si>
    <t>Феоктистов Михаил</t>
  </si>
  <si>
    <t>Ходосенко Александр</t>
  </si>
  <si>
    <t>2р</t>
  </si>
  <si>
    <t>Хорайкин Максим</t>
  </si>
  <si>
    <t>Шакиров Сергей</t>
  </si>
  <si>
    <t>Шапенко Владимир</t>
  </si>
  <si>
    <t>Метеор</t>
  </si>
  <si>
    <t>Горки-10</t>
  </si>
  <si>
    <t>Яровиков Артем</t>
  </si>
  <si>
    <t>Ярошенко Михаил</t>
  </si>
  <si>
    <t>Яхинсон Вадим</t>
  </si>
  <si>
    <t>Яхинсон Марк</t>
  </si>
  <si>
    <t>Фамилия Имя</t>
  </si>
  <si>
    <t>Номер</t>
  </si>
  <si>
    <t>Результат</t>
  </si>
  <si>
    <t>Тихомиров Дмитрй</t>
  </si>
  <si>
    <t>01:01:07.16</t>
  </si>
  <si>
    <t>Пименов Вячеслав</t>
  </si>
  <si>
    <t>01:01:41.88</t>
  </si>
  <si>
    <t>Калашников Иван</t>
  </si>
  <si>
    <t>01:01:51.95</t>
  </si>
  <si>
    <t>Ростягаев Дмитрий</t>
  </si>
  <si>
    <t>01:02:04.71</t>
  </si>
  <si>
    <t>Голдовский Кирилл</t>
  </si>
  <si>
    <t>01:02:48.35</t>
  </si>
  <si>
    <t>Островский Игорь</t>
  </si>
  <si>
    <t>01:03:53.13</t>
  </si>
  <si>
    <t>Пименов Дмитрий</t>
  </si>
  <si>
    <t>01:05:28.59</t>
  </si>
  <si>
    <t>Вахмин Степан</t>
  </si>
  <si>
    <t>01:05:53.73</t>
  </si>
  <si>
    <t>01:07:03.48</t>
  </si>
  <si>
    <t>01:07:09.51</t>
  </si>
  <si>
    <t>Стамбульский Максим</t>
  </si>
  <si>
    <t>01:07:25.35</t>
  </si>
  <si>
    <t>Громов Михаил</t>
  </si>
  <si>
    <t>01:08:32.92</t>
  </si>
  <si>
    <t>Пыжов Николай</t>
  </si>
  <si>
    <t>01:08:38.07</t>
  </si>
  <si>
    <t>Алыпов Андрей </t>
  </si>
  <si>
    <t>01:09:02.62</t>
  </si>
  <si>
    <t>01:09:40.17</t>
  </si>
  <si>
    <t>Шейкин Владимир</t>
  </si>
  <si>
    <t>01:09:40.96</t>
  </si>
  <si>
    <t>Агапова Ольга</t>
  </si>
  <si>
    <t>01:09:58.54</t>
  </si>
  <si>
    <t>Дмитриева Ольга</t>
  </si>
  <si>
    <t>01:10:19.38</t>
  </si>
  <si>
    <t>Матвеев Алексей</t>
  </si>
  <si>
    <t>01:10:23.18</t>
  </si>
  <si>
    <t>Молярова Мария</t>
  </si>
  <si>
    <t>01:10:23.46</t>
  </si>
  <si>
    <t>Чистоступов Роман</t>
  </si>
  <si>
    <t>01:10:25.63</t>
  </si>
  <si>
    <t>Козлов Андрей</t>
  </si>
  <si>
    <t>01:10:36.70</t>
  </si>
  <si>
    <t>Шахматова Анастасия</t>
  </si>
  <si>
    <t>01:10:51.16</t>
  </si>
  <si>
    <t>01:11:29.43</t>
  </si>
  <si>
    <t>Бурова Анна</t>
  </si>
  <si>
    <t>01:11:44.45</t>
  </si>
  <si>
    <t>Лохманова Елена</t>
  </si>
  <si>
    <t>01:12:13.60</t>
  </si>
  <si>
    <t>01:12:31.69</t>
  </si>
  <si>
    <t>Заусайлова Ольга</t>
  </si>
  <si>
    <t>01:12:37.76</t>
  </si>
  <si>
    <t>Бойкова Анна</t>
  </si>
  <si>
    <t>01:12:41.96</t>
  </si>
  <si>
    <t>Суворов Константин</t>
  </si>
  <si>
    <t>01:13:00.25</t>
  </si>
  <si>
    <t>Кузнецов Дмитрий</t>
  </si>
  <si>
    <t>01:13:28.52</t>
  </si>
  <si>
    <t>Шерышов Максим</t>
  </si>
  <si>
    <t>01:13:55.09</t>
  </si>
  <si>
    <t>Тюрин Максим</t>
  </si>
  <si>
    <t>01:13:58.72</t>
  </si>
  <si>
    <t>Венедиктов Михаил</t>
  </si>
  <si>
    <t>01:14:02.18</t>
  </si>
  <si>
    <t>01:14:50.68</t>
  </si>
  <si>
    <t>Крутяков Алексей</t>
  </si>
  <si>
    <t>01:14:53.93</t>
  </si>
  <si>
    <t>Виноградов Владислав</t>
  </si>
  <si>
    <t>01:15:25.19</t>
  </si>
  <si>
    <t>01:15:32.01</t>
  </si>
  <si>
    <t>Шимановский Тимур</t>
  </si>
  <si>
    <t>01:15:51.84</t>
  </si>
  <si>
    <t>Орехов Дмитрий</t>
  </si>
  <si>
    <t>01:15:59.38</t>
  </si>
  <si>
    <t>Тушин Аркадий</t>
  </si>
  <si>
    <t>01:15:59.65</t>
  </si>
  <si>
    <t>01:16:15.53</t>
  </si>
  <si>
    <t>Барвинский Александр</t>
  </si>
  <si>
    <t>01:16:28.83</t>
  </si>
  <si>
    <t>Алисов Андрей</t>
  </si>
  <si>
    <t>01:16:41.40</t>
  </si>
  <si>
    <t>Штанов Вадим</t>
  </si>
  <si>
    <t>01:16:44.81</t>
  </si>
  <si>
    <t>Иванов Сергей</t>
  </si>
  <si>
    <t>01:16:50.45</t>
  </si>
  <si>
    <t>Богацкий Евгений</t>
  </si>
  <si>
    <t>01:17:37.42</t>
  </si>
  <si>
    <t>Пташник Артем</t>
  </si>
  <si>
    <t>01:17:41.12</t>
  </si>
  <si>
    <t>Яцко Андрей</t>
  </si>
  <si>
    <t>01:17:49.79</t>
  </si>
  <si>
    <t>Парфиненко Ольга</t>
  </si>
  <si>
    <t>01:17:56.80</t>
  </si>
  <si>
    <t>01:17:59.92</t>
  </si>
  <si>
    <t>Милованов Михаил</t>
  </si>
  <si>
    <t>01:18:09.13</t>
  </si>
  <si>
    <t>01:18:23.10</t>
  </si>
  <si>
    <t>Богданов Сергей</t>
  </si>
  <si>
    <t>01:18:36.51</t>
  </si>
  <si>
    <t>Кузнецов Андрей</t>
  </si>
  <si>
    <t>01:18:39.33</t>
  </si>
  <si>
    <t>Ушакова Светлана</t>
  </si>
  <si>
    <t>01:18:58.36</t>
  </si>
  <si>
    <t>01:19:07.03</t>
  </si>
  <si>
    <t>Париенко Олег</t>
  </si>
  <si>
    <t>01:19:07.10</t>
  </si>
  <si>
    <t>Разбицкая Полина</t>
  </si>
  <si>
    <t>01:19:58.29</t>
  </si>
  <si>
    <t>Алпаров Евгений</t>
  </si>
  <si>
    <t>01:20:01.53</t>
  </si>
  <si>
    <t>Кудинов Владимир</t>
  </si>
  <si>
    <t>01:20:18.14</t>
  </si>
  <si>
    <t>Трифонов Алексей</t>
  </si>
  <si>
    <t>01:20:32.97</t>
  </si>
  <si>
    <t>01:20:33.12</t>
  </si>
  <si>
    <t>01:21:20.02</t>
  </si>
  <si>
    <t>Савин Николай</t>
  </si>
  <si>
    <t>01:21:39.98</t>
  </si>
  <si>
    <t>Ковалев Андрей</t>
  </si>
  <si>
    <t>01:21:45.94</t>
  </si>
  <si>
    <t>Григорьев Владимир</t>
  </si>
  <si>
    <t>01:21:54.15</t>
  </si>
  <si>
    <t>Шахов Искандар</t>
  </si>
  <si>
    <t>01:22:08.68</t>
  </si>
  <si>
    <t>01:22:09.96</t>
  </si>
  <si>
    <t>01:22:11.68</t>
  </si>
  <si>
    <t>Кроткова Наталья</t>
  </si>
  <si>
    <t>01:22:20.54</t>
  </si>
  <si>
    <t>Здвижков Александр</t>
  </si>
  <si>
    <t>01:22:40.61</t>
  </si>
  <si>
    <t>Родина Елена</t>
  </si>
  <si>
    <t>01:22:45.34</t>
  </si>
  <si>
    <t>01:23:04.11</t>
  </si>
  <si>
    <t>01:23:04.57</t>
  </si>
  <si>
    <t>01:23:41.36</t>
  </si>
  <si>
    <t>Андрюков Михаил</t>
  </si>
  <si>
    <t>01:23:45.34</t>
  </si>
  <si>
    <t>Зотов Алексей</t>
  </si>
  <si>
    <t>01:23:48.00</t>
  </si>
  <si>
    <t>01:24:14.36</t>
  </si>
  <si>
    <t>Наумов Дмитрий</t>
  </si>
  <si>
    <t>01:24:15.87</t>
  </si>
  <si>
    <t>Агаев Микаил</t>
  </si>
  <si>
    <t>01:24:16.63</t>
  </si>
  <si>
    <t>Лапшов Андрей</t>
  </si>
  <si>
    <t>01:24:20.97</t>
  </si>
  <si>
    <t>Козлов Петр</t>
  </si>
  <si>
    <t>01:24:51.70</t>
  </si>
  <si>
    <t>Гительман Дмитрий</t>
  </si>
  <si>
    <t>01:24:53.35</t>
  </si>
  <si>
    <t>Балыков Дмитрий</t>
  </si>
  <si>
    <t>01:24:55.75</t>
  </si>
  <si>
    <t>01:25:00.07</t>
  </si>
  <si>
    <t>Чистоступова Мария</t>
  </si>
  <si>
    <t>01:25:16.70</t>
  </si>
  <si>
    <t>Быковский Сергей</t>
  </si>
  <si>
    <t>01:25:28.12</t>
  </si>
  <si>
    <t>Федорищев Михаил</t>
  </si>
  <si>
    <t>01:25:39.84</t>
  </si>
  <si>
    <t>Андрусов Павел</t>
  </si>
  <si>
    <t>01:25:43.62</t>
  </si>
  <si>
    <t>Шахматов Анатолий</t>
  </si>
  <si>
    <t>01:26:16.65</t>
  </si>
  <si>
    <t>Кайбышев Камиль</t>
  </si>
  <si>
    <t>01:26:17.78</t>
  </si>
  <si>
    <t>01:26:36.43</t>
  </si>
  <si>
    <t>01:26:42.58</t>
  </si>
  <si>
    <t>Ставцев Матвей</t>
  </si>
  <si>
    <t>01:26:52.16</t>
  </si>
  <si>
    <t>Завьялов Александр</t>
  </si>
  <si>
    <t>01:27:09.17</t>
  </si>
  <si>
    <t>01:27:09.29</t>
  </si>
  <si>
    <t>Мурзилин Сергей</t>
  </si>
  <si>
    <t>01:27:35.97</t>
  </si>
  <si>
    <t>Кузнецов Василий</t>
  </si>
  <si>
    <t>01:27:37.27</t>
  </si>
  <si>
    <t>Васин Дмитрий</t>
  </si>
  <si>
    <t>01:27:39.76</t>
  </si>
  <si>
    <t>Аристов Дмитрий</t>
  </si>
  <si>
    <t>01:27:42.66</t>
  </si>
  <si>
    <t>01:27:44.74</t>
  </si>
  <si>
    <t>Скопинская Анастасия</t>
  </si>
  <si>
    <t>01:28:03.91</t>
  </si>
  <si>
    <t>Мастин Анатолий</t>
  </si>
  <si>
    <t>01:28:14.39</t>
  </si>
  <si>
    <t>Макаров Павел</t>
  </si>
  <si>
    <t>01:28:18.53</t>
  </si>
  <si>
    <t>Мудрецкий Игорь</t>
  </si>
  <si>
    <t>01:28:45.68</t>
  </si>
  <si>
    <t>Poltorasky Leon</t>
  </si>
  <si>
    <t>01:28:50.01</t>
  </si>
  <si>
    <t>Щербакова Оксана</t>
  </si>
  <si>
    <t>01:28:58.80</t>
  </si>
  <si>
    <t>01:29:26.40</t>
  </si>
  <si>
    <t>Большов Максим</t>
  </si>
  <si>
    <t>01:29:36.34</t>
  </si>
  <si>
    <t>Галунзовский Евгений</t>
  </si>
  <si>
    <t>01:29:44.72</t>
  </si>
  <si>
    <t>01:30:02.94</t>
  </si>
  <si>
    <t>Алексеева Екатерина </t>
  </si>
  <si>
    <t>01:30:25.46</t>
  </si>
  <si>
    <t>Ульянов Алексей</t>
  </si>
  <si>
    <t>01:30:27.48</t>
  </si>
  <si>
    <t>01:30:46.33</t>
  </si>
  <si>
    <t>Давыдкина Александра</t>
  </si>
  <si>
    <t>01:30:59.76</t>
  </si>
  <si>
    <t>Мищенко Константин</t>
  </si>
  <si>
    <t>01:31:05.24</t>
  </si>
  <si>
    <t>01:31:32.11</t>
  </si>
  <si>
    <t>Пимкин Владислав</t>
  </si>
  <si>
    <t>01:31:48.27</t>
  </si>
  <si>
    <t>Кириллов Николай</t>
  </si>
  <si>
    <t>01:31:55.08</t>
  </si>
  <si>
    <t>01:32:00.33</t>
  </si>
  <si>
    <t>01:32:30.04</t>
  </si>
  <si>
    <t>01:32:42.61</t>
  </si>
  <si>
    <t>Большаков Евгений</t>
  </si>
  <si>
    <t>01:32:54.54</t>
  </si>
  <si>
    <t>Парфёнова Мария</t>
  </si>
  <si>
    <t>01:33:01.12</t>
  </si>
  <si>
    <t>Филиппенков Кирилл</t>
  </si>
  <si>
    <t>01:33:54.12</t>
  </si>
  <si>
    <t>Матвеев Павел</t>
  </si>
  <si>
    <t>01:34:51.47</t>
  </si>
  <si>
    <t>Фролов Роман</t>
  </si>
  <si>
    <t>01:35:01.87</t>
  </si>
  <si>
    <t>Четвериков Никита</t>
  </si>
  <si>
    <t>01:35:02.88</t>
  </si>
  <si>
    <t>Алексеев Алексей</t>
  </si>
  <si>
    <t>01:35:29.60</t>
  </si>
  <si>
    <t>Вихманн Вольф</t>
  </si>
  <si>
    <t>01:35:55.03</t>
  </si>
  <si>
    <t>Пономарев Сергей</t>
  </si>
  <si>
    <t>01:36:03.72</t>
  </si>
  <si>
    <t>Трусов Артем</t>
  </si>
  <si>
    <t>01:36:21.09</t>
  </si>
  <si>
    <t>Петров Андрей</t>
  </si>
  <si>
    <t>01:36:43.43</t>
  </si>
  <si>
    <t>01:36:51.16</t>
  </si>
  <si>
    <t>Аносова Анастасия</t>
  </si>
  <si>
    <t>01:36:54.50</t>
  </si>
  <si>
    <t>Малышев Виталий</t>
  </si>
  <si>
    <t>01:37:05.91</t>
  </si>
  <si>
    <t>Чистякова Мария</t>
  </si>
  <si>
    <t>01:37:09.10</t>
  </si>
  <si>
    <t>Логинов Виктор</t>
  </si>
  <si>
    <t>01:37:17.62</t>
  </si>
  <si>
    <t>Ледяев Дмитрий</t>
  </si>
  <si>
    <t>01:37:22.89</t>
  </si>
  <si>
    <t>Оробинский Денис</t>
  </si>
  <si>
    <t>01:37:25.33</t>
  </si>
  <si>
    <t>Степанова Камилла</t>
  </si>
  <si>
    <t>01:37:35.01</t>
  </si>
  <si>
    <t>Сила-Новицкая Наталия</t>
  </si>
  <si>
    <t>01:38:02.91</t>
  </si>
  <si>
    <t>01:38:27.28</t>
  </si>
  <si>
    <t>01:38:49.53</t>
  </si>
  <si>
    <t>Гудзь Александр</t>
  </si>
  <si>
    <t>01:38:57.99</t>
  </si>
  <si>
    <t>Фомичев Дмитрий</t>
  </si>
  <si>
    <t>01:39:16.78</t>
  </si>
  <si>
    <t>Бельба Михаил</t>
  </si>
  <si>
    <t>01:39:25.86</t>
  </si>
  <si>
    <t>Юдин Иван</t>
  </si>
  <si>
    <t>01:39:30.36</t>
  </si>
  <si>
    <t>Ахмадуллина Галима</t>
  </si>
  <si>
    <t>01:39:30.40</t>
  </si>
  <si>
    <t>Малюженец Александр</t>
  </si>
  <si>
    <t>01:39:42.76</t>
  </si>
  <si>
    <t>Паршиков Василий</t>
  </si>
  <si>
    <t>01:39:46.16</t>
  </si>
  <si>
    <t>Панфилов Денис</t>
  </si>
  <si>
    <t>01:39:57.96</t>
  </si>
  <si>
    <t>Константинов Денис</t>
  </si>
  <si>
    <t>01:40:09.19</t>
  </si>
  <si>
    <t>Татаринов Владимир</t>
  </si>
  <si>
    <t>01:40:23.10</t>
  </si>
  <si>
    <t>Бондаренко Николай</t>
  </si>
  <si>
    <t>01:40:51.88</t>
  </si>
  <si>
    <t>Полищук Виктор</t>
  </si>
  <si>
    <t>01:40:52.63</t>
  </si>
  <si>
    <t>Костынич Сергей</t>
  </si>
  <si>
    <t>01:40:56.58</t>
  </si>
  <si>
    <t>Гурин Алексей</t>
  </si>
  <si>
    <t>01:41:56.00</t>
  </si>
  <si>
    <t>Видишь Руслан</t>
  </si>
  <si>
    <t>01:42:02.51</t>
  </si>
  <si>
    <t>Усков Евгений </t>
  </si>
  <si>
    <t>01:42:12.72</t>
  </si>
  <si>
    <t>Лихачев Виталий</t>
  </si>
  <si>
    <t>01:42:16.80</t>
  </si>
  <si>
    <t>Гавва Дмитрий</t>
  </si>
  <si>
    <t>01:42:49.39</t>
  </si>
  <si>
    <t>Цуканова Ирина</t>
  </si>
  <si>
    <t>01:42:54.32</t>
  </si>
  <si>
    <t>Ефремов Павел</t>
  </si>
  <si>
    <t>01:42:56.29</t>
  </si>
  <si>
    <t>01:43:07.05</t>
  </si>
  <si>
    <t>Радченко Валерия</t>
  </si>
  <si>
    <t>01:44:55.68</t>
  </si>
  <si>
    <t>Минулин Дамир</t>
  </si>
  <si>
    <t>01:45:37.86</t>
  </si>
  <si>
    <t>01:46:07.35</t>
  </si>
  <si>
    <t>Бутяйкин Сергей</t>
  </si>
  <si>
    <t>01:46:15.84</t>
  </si>
  <si>
    <t>Чернова Наталья</t>
  </si>
  <si>
    <t>01:46:19.65</t>
  </si>
  <si>
    <t>Чистякова Ольга</t>
  </si>
  <si>
    <t>01:47:01.51</t>
  </si>
  <si>
    <t>Сонькина Екатерина</t>
  </si>
  <si>
    <t>01:47:27.12</t>
  </si>
  <si>
    <t>01:47:51.26</t>
  </si>
  <si>
    <t>Казьмин Николай</t>
  </si>
  <si>
    <t>01:48:07.34</t>
  </si>
  <si>
    <t>Здоров Денис</t>
  </si>
  <si>
    <t>01:50:05.19</t>
  </si>
  <si>
    <t>Абрашкина Мария</t>
  </si>
  <si>
    <t>01:50:53.94</t>
  </si>
  <si>
    <t>Шашков Алексей</t>
  </si>
  <si>
    <t>01:51:27.47</t>
  </si>
  <si>
    <t>Лазарева Ольга</t>
  </si>
  <si>
    <t>01:51:51.72</t>
  </si>
  <si>
    <t>Подшивалин Сергей</t>
  </si>
  <si>
    <t>01:52:41.58</t>
  </si>
  <si>
    <t>Ланина Наталия</t>
  </si>
  <si>
    <t>01:54:05.54</t>
  </si>
  <si>
    <t>Малаев Алексей</t>
  </si>
  <si>
    <t>01:54:51.41</t>
  </si>
  <si>
    <t>Ковалева Мария</t>
  </si>
  <si>
    <t>01:54:59.28</t>
  </si>
  <si>
    <t>Федорова Ирина</t>
  </si>
  <si>
    <t>01:55:06.09</t>
  </si>
  <si>
    <t>Свинин Александр</t>
  </si>
  <si>
    <t>01:55:09.94</t>
  </si>
  <si>
    <t>Zelenov Lalehander</t>
  </si>
  <si>
    <t>02:05:05.15</t>
  </si>
  <si>
    <t>Натфулин Анатолий</t>
  </si>
  <si>
    <t>02:15:40.20</t>
  </si>
  <si>
    <t>Плав</t>
  </si>
  <si>
    <t>Вело1</t>
  </si>
  <si>
    <t>Вело2</t>
  </si>
  <si>
    <t>Вело3</t>
  </si>
  <si>
    <t>Фин</t>
  </si>
  <si>
    <t>Гарбузова Татьяна</t>
  </si>
  <si>
    <t>Воронцова Елена</t>
  </si>
  <si>
    <t>Снегири</t>
  </si>
  <si>
    <t>Тамашайтис Наталья</t>
  </si>
  <si>
    <t>Ведьмедева Светлана</t>
  </si>
  <si>
    <t>Бедов Егор</t>
  </si>
  <si>
    <t>Московская область / Клин</t>
  </si>
  <si>
    <t>Клуб Манжосова</t>
  </si>
  <si>
    <t>Гарбузов Владимир</t>
  </si>
  <si>
    <t>Новое время</t>
  </si>
  <si>
    <t>Кромов Егор</t>
  </si>
  <si>
    <t>Московская область / Солнечногорск</t>
  </si>
  <si>
    <t>КДЮСШ Авангард</t>
  </si>
  <si>
    <t>Нижебецкий Вадим</t>
  </si>
  <si>
    <t>Кандыба Михаил</t>
  </si>
  <si>
    <t>Садурский Иван</t>
  </si>
  <si>
    <t>Иванов Александр</t>
  </si>
  <si>
    <t>Ильин Илья</t>
  </si>
  <si>
    <t>Дискв</t>
  </si>
  <si>
    <t>Сокр.дист.</t>
  </si>
  <si>
    <t>Антипов Александр</t>
  </si>
  <si>
    <t>им.Манжосова</t>
  </si>
  <si>
    <t>Данилов-Нигусов Николай</t>
  </si>
  <si>
    <t>2юн</t>
  </si>
  <si>
    <t>Островский Евгений</t>
  </si>
  <si>
    <t>Белая поземка</t>
  </si>
  <si>
    <t>н/д</t>
  </si>
  <si>
    <t>МЕСТО</t>
  </si>
  <si>
    <t>"Солнечный удар"</t>
  </si>
  <si>
    <t xml:space="preserve"> "Тройной форсаж"</t>
  </si>
  <si>
    <t>Сумма</t>
  </si>
  <si>
    <t>"Белая поземка"</t>
  </si>
  <si>
    <t>ГРУППА Ж</t>
  </si>
  <si>
    <t>ГРУППА М</t>
  </si>
  <si>
    <t>"Свинцовые тучи"</t>
  </si>
  <si>
    <t>БЕЛАЯ ПОЗЕМКА</t>
  </si>
  <si>
    <t>СОЛНЕЧНЫЙ УДАР</t>
  </si>
  <si>
    <t>ТРОЙНОЙ ФОРСАЖ</t>
  </si>
  <si>
    <t xml:space="preserve">БЕРЕЖКОВСКИЙ ТРИАТЛОН </t>
  </si>
  <si>
    <t>ПЛАВЛЕНЫЙ СЫР ДРУЖБА</t>
  </si>
  <si>
    <t xml:space="preserve">"Плаввело" </t>
  </si>
  <si>
    <t>"Бережсковский"</t>
  </si>
  <si>
    <t>"Тройной форсаж"</t>
  </si>
  <si>
    <t xml:space="preserve"> "Бережсковский триатлон"</t>
  </si>
  <si>
    <t xml:space="preserve"> "Плавленый сыр дружба"</t>
  </si>
  <si>
    <t>"Бережсковский триатлон"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</si>
</sst>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" fontId="2" fillId="0" borderId="2" xfId="0" applyNumberFormat="1" applyFont="1" applyFill="1" applyBorder="1"/>
    <xf numFmtId="1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1" fontId="2" fillId="0" borderId="5" xfId="0" applyNumberFormat="1" applyFont="1" applyFill="1" applyBorder="1"/>
    <xf numFmtId="1" fontId="2" fillId="0" borderId="5" xfId="0" applyNumberFormat="1" applyFont="1" applyFill="1" applyBorder="1" applyAlignment="1">
      <alignment horizontal="center"/>
    </xf>
    <xf numFmtId="1" fontId="3" fillId="0" borderId="4" xfId="0" applyNumberFormat="1" applyFont="1" applyFill="1" applyBorder="1"/>
    <xf numFmtId="1" fontId="3" fillId="0" borderId="5" xfId="0" applyNumberFormat="1" applyFont="1" applyFill="1" applyBorder="1"/>
    <xf numFmtId="164" fontId="2" fillId="0" borderId="5" xfId="0" applyNumberFormat="1" applyFont="1" applyFill="1" applyBorder="1"/>
    <xf numFmtId="165" fontId="3" fillId="0" borderId="5" xfId="0" applyNumberFormat="1" applyFont="1" applyFill="1" applyBorder="1"/>
    <xf numFmtId="164" fontId="3" fillId="0" borderId="5" xfId="0" applyNumberFormat="1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64" fontId="2" fillId="0" borderId="8" xfId="0" applyNumberFormat="1" applyFont="1" applyFill="1" applyBorder="1"/>
    <xf numFmtId="165" fontId="3" fillId="0" borderId="8" xfId="0" applyNumberFormat="1" applyFont="1" applyFill="1" applyBorder="1"/>
    <xf numFmtId="164" fontId="3" fillId="0" borderId="8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/>
    <xf numFmtId="1" fontId="2" fillId="0" borderId="0" xfId="0" applyNumberFormat="1" applyFont="1" applyFill="1" applyBorder="1" applyAlignment="1"/>
    <xf numFmtId="1" fontId="3" fillId="0" borderId="4" xfId="0" applyNumberFormat="1" applyFont="1" applyFill="1" applyBorder="1" applyAlignment="1"/>
    <xf numFmtId="1" fontId="3" fillId="0" borderId="5" xfId="0" applyNumberFormat="1" applyFont="1" applyFill="1" applyBorder="1" applyAlignment="1"/>
    <xf numFmtId="164" fontId="3" fillId="0" borderId="5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/>
    <xf numFmtId="1" fontId="3" fillId="0" borderId="8" xfId="0" applyNumberFormat="1" applyFont="1" applyFill="1" applyBorder="1" applyAlignment="1"/>
    <xf numFmtId="164" fontId="3" fillId="0" borderId="8" xfId="0" applyNumberFormat="1" applyFont="1" applyFill="1" applyBorder="1" applyAlignment="1"/>
    <xf numFmtId="1" fontId="2" fillId="0" borderId="3" xfId="0" applyNumberFormat="1" applyFont="1" applyFill="1" applyBorder="1"/>
    <xf numFmtId="164" fontId="3" fillId="0" borderId="6" xfId="0" applyNumberFormat="1" applyFont="1" applyFill="1" applyBorder="1"/>
    <xf numFmtId="164" fontId="3" fillId="0" borderId="5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0" fillId="0" borderId="0" xfId="0" applyFill="1"/>
    <xf numFmtId="1" fontId="2" fillId="0" borderId="2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/>
    <xf numFmtId="164" fontId="2" fillId="0" borderId="5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/>
    <xf numFmtId="164" fontId="2" fillId="0" borderId="8" xfId="0" applyNumberFormat="1" applyFont="1" applyFill="1" applyBorder="1" applyAlignment="1">
      <alignment horizontal="right"/>
    </xf>
    <xf numFmtId="165" fontId="3" fillId="0" borderId="8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/>
    <xf numFmtId="1" fontId="1" fillId="0" borderId="0" xfId="0" applyNumberFormat="1" applyFont="1" applyFill="1" applyBorder="1" applyAlignment="1">
      <alignment wrapText="1"/>
    </xf>
    <xf numFmtId="1" fontId="3" fillId="0" borderId="5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wrapText="1"/>
    </xf>
    <xf numFmtId="1" fontId="3" fillId="0" borderId="10" xfId="0" applyNumberFormat="1" applyFont="1" applyFill="1" applyBorder="1" applyAlignment="1"/>
    <xf numFmtId="1" fontId="3" fillId="0" borderId="10" xfId="0" applyNumberFormat="1" applyFont="1" applyFill="1" applyBorder="1"/>
    <xf numFmtId="0" fontId="5" fillId="0" borderId="0" xfId="0" applyFont="1" applyFill="1" applyBorder="1"/>
    <xf numFmtId="1" fontId="3" fillId="2" borderId="5" xfId="0" applyNumberFormat="1" applyFont="1" applyFill="1" applyBorder="1"/>
    <xf numFmtId="1" fontId="3" fillId="2" borderId="4" xfId="0" applyNumberFormat="1" applyFont="1" applyFill="1" applyBorder="1"/>
    <xf numFmtId="1" fontId="3" fillId="2" borderId="5" xfId="0" applyNumberFormat="1" applyFont="1" applyFill="1" applyBorder="1" applyAlignment="1">
      <alignment wrapText="1"/>
    </xf>
    <xf numFmtId="164" fontId="2" fillId="2" borderId="5" xfId="0" applyNumberFormat="1" applyFont="1" applyFill="1" applyBorder="1"/>
    <xf numFmtId="164" fontId="3" fillId="2" borderId="0" xfId="0" applyNumberFormat="1" applyFont="1" applyFill="1" applyBorder="1"/>
    <xf numFmtId="164" fontId="3" fillId="2" borderId="5" xfId="0" applyNumberFormat="1" applyFont="1" applyFill="1" applyBorder="1"/>
    <xf numFmtId="1" fontId="3" fillId="2" borderId="0" xfId="0" applyNumberFormat="1" applyFont="1" applyFill="1" applyBorder="1"/>
    <xf numFmtId="1" fontId="3" fillId="2" borderId="5" xfId="0" applyNumberFormat="1" applyFont="1" applyFill="1" applyBorder="1" applyAlignment="1"/>
    <xf numFmtId="1" fontId="3" fillId="2" borderId="4" xfId="0" applyNumberFormat="1" applyFont="1" applyFill="1" applyBorder="1" applyAlignment="1"/>
    <xf numFmtId="1" fontId="3" fillId="2" borderId="10" xfId="0" applyNumberFormat="1" applyFont="1" applyFill="1" applyBorder="1" applyAlignment="1"/>
    <xf numFmtId="164" fontId="2" fillId="2" borderId="5" xfId="0" applyNumberFormat="1" applyFont="1" applyFill="1" applyBorder="1" applyAlignment="1"/>
    <xf numFmtId="164" fontId="3" fillId="2" borderId="0" xfId="0" applyNumberFormat="1" applyFont="1" applyFill="1" applyBorder="1" applyAlignment="1"/>
    <xf numFmtId="0" fontId="0" fillId="2" borderId="0" xfId="0" applyFill="1"/>
    <xf numFmtId="164" fontId="3" fillId="2" borderId="5" xfId="0" applyNumberFormat="1" applyFont="1" applyFill="1" applyBorder="1" applyAlignment="1"/>
    <xf numFmtId="1" fontId="3" fillId="2" borderId="8" xfId="0" applyNumberFormat="1" applyFont="1" applyFill="1" applyBorder="1" applyAlignment="1"/>
    <xf numFmtId="1" fontId="3" fillId="2" borderId="7" xfId="0" applyNumberFormat="1" applyFont="1" applyFill="1" applyBorder="1" applyAlignment="1"/>
    <xf numFmtId="164" fontId="3" fillId="2" borderId="8" xfId="0" applyNumberFormat="1" applyFont="1" applyFill="1" applyBorder="1" applyAlignment="1"/>
    <xf numFmtId="164" fontId="2" fillId="2" borderId="8" xfId="0" applyNumberFormat="1" applyFont="1" applyFill="1" applyBorder="1" applyAlignment="1"/>
    <xf numFmtId="1" fontId="3" fillId="2" borderId="10" xfId="0" applyNumberFormat="1" applyFont="1" applyFill="1" applyBorder="1"/>
    <xf numFmtId="165" fontId="3" fillId="2" borderId="5" xfId="0" applyNumberFormat="1" applyFont="1" applyFill="1" applyBorder="1"/>
    <xf numFmtId="164" fontId="3" fillId="2" borderId="6" xfId="0" applyNumberFormat="1" applyFont="1" applyFill="1" applyBorder="1"/>
    <xf numFmtId="1" fontId="3" fillId="0" borderId="10" xfId="0" applyNumberFormat="1" applyFont="1" applyFill="1" applyBorder="1" applyAlignment="1">
      <alignment horizontal="right"/>
    </xf>
    <xf numFmtId="0" fontId="0" fillId="0" borderId="5" xfId="0" applyFill="1" applyBorder="1"/>
    <xf numFmtId="1" fontId="2" fillId="0" borderId="5" xfId="0" applyNumberFormat="1" applyFont="1" applyFill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left"/>
    </xf>
    <xf numFmtId="1" fontId="2" fillId="0" borderId="12" xfId="0" applyNumberFormat="1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1" fontId="1" fillId="0" borderId="13" xfId="0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8" fillId="0" borderId="5" xfId="0" applyNumberFormat="1" applyFont="1" applyFill="1" applyBorder="1" applyAlignment="1">
      <alignment horizontal="center" wrapText="1"/>
    </xf>
    <xf numFmtId="0" fontId="8" fillId="0" borderId="5" xfId="1" applyFont="1" applyFill="1" applyBorder="1" applyAlignment="1">
      <alignment vertical="top"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3sport.org/berezhki-2015/results/310" TargetMode="External"/><Relationship Id="rId117" Type="http://schemas.openxmlformats.org/officeDocument/2006/relationships/hyperlink" Target="https://data.3sport.org/berezhki-2015/results/231" TargetMode="External"/><Relationship Id="rId21" Type="http://schemas.openxmlformats.org/officeDocument/2006/relationships/hyperlink" Target="https://data.3sport.org/berezhki-2015/results/220" TargetMode="External"/><Relationship Id="rId42" Type="http://schemas.openxmlformats.org/officeDocument/2006/relationships/hyperlink" Target="https://data.3sport.org/berezhki-2015/results/13" TargetMode="External"/><Relationship Id="rId47" Type="http://schemas.openxmlformats.org/officeDocument/2006/relationships/hyperlink" Target="https://data.3sport.org/berezhki-2015/results/7" TargetMode="External"/><Relationship Id="rId63" Type="http://schemas.openxmlformats.org/officeDocument/2006/relationships/hyperlink" Target="https://data.3sport.org/berezhki-2015/results/257" TargetMode="External"/><Relationship Id="rId68" Type="http://schemas.openxmlformats.org/officeDocument/2006/relationships/hyperlink" Target="https://data.3sport.org/berezhki-2015/results/282" TargetMode="External"/><Relationship Id="rId84" Type="http://schemas.openxmlformats.org/officeDocument/2006/relationships/hyperlink" Target="https://data.3sport.org/berezhki-2015/results/236" TargetMode="External"/><Relationship Id="rId89" Type="http://schemas.openxmlformats.org/officeDocument/2006/relationships/hyperlink" Target="https://data.3sport.org/berezhki-2015/results/252" TargetMode="External"/><Relationship Id="rId112" Type="http://schemas.openxmlformats.org/officeDocument/2006/relationships/hyperlink" Target="https://data.3sport.org/berezhki-2015/results/261" TargetMode="External"/><Relationship Id="rId133" Type="http://schemas.openxmlformats.org/officeDocument/2006/relationships/hyperlink" Target="https://data.3sport.org/berezhki-2015/results/258" TargetMode="External"/><Relationship Id="rId138" Type="http://schemas.openxmlformats.org/officeDocument/2006/relationships/hyperlink" Target="https://data.3sport.org/berezhki-2015/results/311" TargetMode="External"/><Relationship Id="rId154" Type="http://schemas.openxmlformats.org/officeDocument/2006/relationships/hyperlink" Target="https://data.3sport.org/berezhki-2015/results/187" TargetMode="External"/><Relationship Id="rId159" Type="http://schemas.openxmlformats.org/officeDocument/2006/relationships/hyperlink" Target="https://data.3sport.org/berezhki-2015/results/265" TargetMode="External"/><Relationship Id="rId175" Type="http://schemas.openxmlformats.org/officeDocument/2006/relationships/hyperlink" Target="https://data.3sport.org/berezhki-2015/results/143" TargetMode="External"/><Relationship Id="rId170" Type="http://schemas.openxmlformats.org/officeDocument/2006/relationships/hyperlink" Target="https://data.3sport.org/berezhki-2015/results/138" TargetMode="External"/><Relationship Id="rId16" Type="http://schemas.openxmlformats.org/officeDocument/2006/relationships/hyperlink" Target="https://data.3sport.org/berezhki-2015/results/309" TargetMode="External"/><Relationship Id="rId107" Type="http://schemas.openxmlformats.org/officeDocument/2006/relationships/hyperlink" Target="https://data.3sport.org/berezhki-2015/results/164" TargetMode="External"/><Relationship Id="rId11" Type="http://schemas.openxmlformats.org/officeDocument/2006/relationships/hyperlink" Target="https://data.3sport.org/berezhki-2015/results/260" TargetMode="External"/><Relationship Id="rId32" Type="http://schemas.openxmlformats.org/officeDocument/2006/relationships/hyperlink" Target="https://data.3sport.org/berezhki-2015/results/103" TargetMode="External"/><Relationship Id="rId37" Type="http://schemas.openxmlformats.org/officeDocument/2006/relationships/hyperlink" Target="https://data.3sport.org/berezhki-2015/results/1" TargetMode="External"/><Relationship Id="rId53" Type="http://schemas.openxmlformats.org/officeDocument/2006/relationships/hyperlink" Target="https://data.3sport.org/berezhki-2015/results/292" TargetMode="External"/><Relationship Id="rId58" Type="http://schemas.openxmlformats.org/officeDocument/2006/relationships/hyperlink" Target="https://data.3sport.org/berezhki-2015/results/163" TargetMode="External"/><Relationship Id="rId74" Type="http://schemas.openxmlformats.org/officeDocument/2006/relationships/hyperlink" Target="https://data.3sport.org/berezhki-2015/results/306" TargetMode="External"/><Relationship Id="rId79" Type="http://schemas.openxmlformats.org/officeDocument/2006/relationships/hyperlink" Target="https://data.3sport.org/berezhki-2015/results/272" TargetMode="External"/><Relationship Id="rId102" Type="http://schemas.openxmlformats.org/officeDocument/2006/relationships/hyperlink" Target="https://data.3sport.org/berezhki-2015/results/148" TargetMode="External"/><Relationship Id="rId123" Type="http://schemas.openxmlformats.org/officeDocument/2006/relationships/hyperlink" Target="https://data.3sport.org/berezhki-2015/results/124" TargetMode="External"/><Relationship Id="rId128" Type="http://schemas.openxmlformats.org/officeDocument/2006/relationships/hyperlink" Target="https://data.3sport.org/berezhki-2015/results/101" TargetMode="External"/><Relationship Id="rId144" Type="http://schemas.openxmlformats.org/officeDocument/2006/relationships/hyperlink" Target="https://data.3sport.org/berezhki-2015/results/267" TargetMode="External"/><Relationship Id="rId149" Type="http://schemas.openxmlformats.org/officeDocument/2006/relationships/hyperlink" Target="https://data.3sport.org/berezhki-2015/results/299" TargetMode="External"/><Relationship Id="rId5" Type="http://schemas.openxmlformats.org/officeDocument/2006/relationships/hyperlink" Target="https://data.3sport.org/berezhki-2015/results/27" TargetMode="External"/><Relationship Id="rId90" Type="http://schemas.openxmlformats.org/officeDocument/2006/relationships/hyperlink" Target="https://data.3sport.org/berezhki-2015/results/270" TargetMode="External"/><Relationship Id="rId95" Type="http://schemas.openxmlformats.org/officeDocument/2006/relationships/hyperlink" Target="https://data.3sport.org/berezhki-2015/results/166" TargetMode="External"/><Relationship Id="rId160" Type="http://schemas.openxmlformats.org/officeDocument/2006/relationships/hyperlink" Target="https://data.3sport.org/berezhki-2015/results/112" TargetMode="External"/><Relationship Id="rId165" Type="http://schemas.openxmlformats.org/officeDocument/2006/relationships/hyperlink" Target="https://data.3sport.org/berezhki-2015/results/165" TargetMode="External"/><Relationship Id="rId181" Type="http://schemas.openxmlformats.org/officeDocument/2006/relationships/hyperlink" Target="https://data.3sport.org/berezhki-2015/results/156" TargetMode="External"/><Relationship Id="rId186" Type="http://schemas.openxmlformats.org/officeDocument/2006/relationships/hyperlink" Target="https://data.3sport.org/berezhki-2015/results/238" TargetMode="External"/><Relationship Id="rId22" Type="http://schemas.openxmlformats.org/officeDocument/2006/relationships/hyperlink" Target="https://data.3sport.org/berezhki-2015/results/109" TargetMode="External"/><Relationship Id="rId27" Type="http://schemas.openxmlformats.org/officeDocument/2006/relationships/hyperlink" Target="https://data.3sport.org/berezhki-2015/results/271" TargetMode="External"/><Relationship Id="rId43" Type="http://schemas.openxmlformats.org/officeDocument/2006/relationships/hyperlink" Target="https://data.3sport.org/berezhki-2015/results/6" TargetMode="External"/><Relationship Id="rId48" Type="http://schemas.openxmlformats.org/officeDocument/2006/relationships/hyperlink" Target="https://data.3sport.org/berezhki-2015/results/8" TargetMode="External"/><Relationship Id="rId64" Type="http://schemas.openxmlformats.org/officeDocument/2006/relationships/hyperlink" Target="https://data.3sport.org/berezhki-2015/results/126" TargetMode="External"/><Relationship Id="rId69" Type="http://schemas.openxmlformats.org/officeDocument/2006/relationships/hyperlink" Target="https://data.3sport.org/berezhki-2015/results/215" TargetMode="External"/><Relationship Id="rId113" Type="http://schemas.openxmlformats.org/officeDocument/2006/relationships/hyperlink" Target="https://data.3sport.org/berezhki-2015/results/108" TargetMode="External"/><Relationship Id="rId118" Type="http://schemas.openxmlformats.org/officeDocument/2006/relationships/hyperlink" Target="https://data.3sport.org/berezhki-2015/results/245" TargetMode="External"/><Relationship Id="rId134" Type="http://schemas.openxmlformats.org/officeDocument/2006/relationships/hyperlink" Target="https://data.3sport.org/berezhki-2015/results/123" TargetMode="External"/><Relationship Id="rId139" Type="http://schemas.openxmlformats.org/officeDocument/2006/relationships/hyperlink" Target="https://data.3sport.org/berezhki-2015/results/303" TargetMode="External"/><Relationship Id="rId80" Type="http://schemas.openxmlformats.org/officeDocument/2006/relationships/hyperlink" Target="https://data.3sport.org/berezhki-2015/results/201" TargetMode="External"/><Relationship Id="rId85" Type="http://schemas.openxmlformats.org/officeDocument/2006/relationships/hyperlink" Target="https://data.3sport.org/berezhki-2015/results/219" TargetMode="External"/><Relationship Id="rId150" Type="http://schemas.openxmlformats.org/officeDocument/2006/relationships/hyperlink" Target="https://data.3sport.org/berezhki-2015/results/222" TargetMode="External"/><Relationship Id="rId155" Type="http://schemas.openxmlformats.org/officeDocument/2006/relationships/hyperlink" Target="https://data.3sport.org/berezhki-2015/results/216" TargetMode="External"/><Relationship Id="rId171" Type="http://schemas.openxmlformats.org/officeDocument/2006/relationships/hyperlink" Target="https://data.3sport.org/berezhki-2015/results/127" TargetMode="External"/><Relationship Id="rId176" Type="http://schemas.openxmlformats.org/officeDocument/2006/relationships/hyperlink" Target="https://data.3sport.org/berezhki-2015/results/290" TargetMode="External"/><Relationship Id="rId12" Type="http://schemas.openxmlformats.org/officeDocument/2006/relationships/hyperlink" Target="https://data.3sport.org/berezhki-2015/results/296" TargetMode="External"/><Relationship Id="rId17" Type="http://schemas.openxmlformats.org/officeDocument/2006/relationships/hyperlink" Target="https://data.3sport.org/berezhki-2015/results/297" TargetMode="External"/><Relationship Id="rId33" Type="http://schemas.openxmlformats.org/officeDocument/2006/relationships/hyperlink" Target="https://data.3sport.org/berezhki-2015/results/183" TargetMode="External"/><Relationship Id="rId38" Type="http://schemas.openxmlformats.org/officeDocument/2006/relationships/hyperlink" Target="https://data.3sport.org/berezhki-2015/results/2" TargetMode="External"/><Relationship Id="rId59" Type="http://schemas.openxmlformats.org/officeDocument/2006/relationships/hyperlink" Target="https://data.3sport.org/berezhki-2015/results/288" TargetMode="External"/><Relationship Id="rId103" Type="http://schemas.openxmlformats.org/officeDocument/2006/relationships/hyperlink" Target="https://data.3sport.org/berezhki-2015/results/217" TargetMode="External"/><Relationship Id="rId108" Type="http://schemas.openxmlformats.org/officeDocument/2006/relationships/hyperlink" Target="https://data.3sport.org/berezhki-2015/results/133" TargetMode="External"/><Relationship Id="rId124" Type="http://schemas.openxmlformats.org/officeDocument/2006/relationships/hyperlink" Target="https://data.3sport.org/berezhki-2015/results/305" TargetMode="External"/><Relationship Id="rId129" Type="http://schemas.openxmlformats.org/officeDocument/2006/relationships/hyperlink" Target="https://data.3sport.org/berezhki-2015/results/249" TargetMode="External"/><Relationship Id="rId54" Type="http://schemas.openxmlformats.org/officeDocument/2006/relationships/hyperlink" Target="https://data.3sport.org/berezhki-2015/results/229" TargetMode="External"/><Relationship Id="rId70" Type="http://schemas.openxmlformats.org/officeDocument/2006/relationships/hyperlink" Target="https://data.3sport.org/berezhki-2015/results/255" TargetMode="External"/><Relationship Id="rId75" Type="http://schemas.openxmlformats.org/officeDocument/2006/relationships/hyperlink" Target="https://data.3sport.org/berezhki-2015/results/153" TargetMode="External"/><Relationship Id="rId91" Type="http://schemas.openxmlformats.org/officeDocument/2006/relationships/hyperlink" Target="https://data.3sport.org/berezhki-2015/results/237" TargetMode="External"/><Relationship Id="rId96" Type="http://schemas.openxmlformats.org/officeDocument/2006/relationships/hyperlink" Target="https://data.3sport.org/berezhki-2015/results/141" TargetMode="External"/><Relationship Id="rId140" Type="http://schemas.openxmlformats.org/officeDocument/2006/relationships/hyperlink" Target="https://data.3sport.org/berezhki-2015/results/149" TargetMode="External"/><Relationship Id="rId145" Type="http://schemas.openxmlformats.org/officeDocument/2006/relationships/hyperlink" Target="https://data.3sport.org/berezhki-2015/results/274" TargetMode="External"/><Relationship Id="rId161" Type="http://schemas.openxmlformats.org/officeDocument/2006/relationships/hyperlink" Target="https://data.3sport.org/berezhki-2015/results/287" TargetMode="External"/><Relationship Id="rId166" Type="http://schemas.openxmlformats.org/officeDocument/2006/relationships/hyperlink" Target="https://data.3sport.org/berezhki-2015/results/250" TargetMode="External"/><Relationship Id="rId182" Type="http://schemas.openxmlformats.org/officeDocument/2006/relationships/hyperlink" Target="https://data.3sport.org/berezhki-2015/results/147" TargetMode="External"/><Relationship Id="rId187" Type="http://schemas.openxmlformats.org/officeDocument/2006/relationships/hyperlink" Target="https://data.3sport.org/berezhki-2015/results/102" TargetMode="External"/><Relationship Id="rId1" Type="http://schemas.openxmlformats.org/officeDocument/2006/relationships/hyperlink" Target="https://data.3sport.org/berezhki-2015/results/25" TargetMode="External"/><Relationship Id="rId6" Type="http://schemas.openxmlformats.org/officeDocument/2006/relationships/hyperlink" Target="https://data.3sport.org/berezhki-2015/results/33" TargetMode="External"/><Relationship Id="rId23" Type="http://schemas.openxmlformats.org/officeDocument/2006/relationships/hyperlink" Target="https://data.3sport.org/berezhki-2015/results/277" TargetMode="External"/><Relationship Id="rId28" Type="http://schemas.openxmlformats.org/officeDocument/2006/relationships/hyperlink" Target="https://data.3sport.org/berezhki-2015/results/230" TargetMode="External"/><Relationship Id="rId49" Type="http://schemas.openxmlformats.org/officeDocument/2006/relationships/hyperlink" Target="https://data.3sport.org/berezhki-2015/results/5" TargetMode="External"/><Relationship Id="rId114" Type="http://schemas.openxmlformats.org/officeDocument/2006/relationships/hyperlink" Target="https://data.3sport.org/berezhki-2015/results/100" TargetMode="External"/><Relationship Id="rId119" Type="http://schemas.openxmlformats.org/officeDocument/2006/relationships/hyperlink" Target="https://data.3sport.org/berezhki-2015/results/144" TargetMode="External"/><Relationship Id="rId44" Type="http://schemas.openxmlformats.org/officeDocument/2006/relationships/hyperlink" Target="https://data.3sport.org/berezhki-2015/results/3" TargetMode="External"/><Relationship Id="rId60" Type="http://schemas.openxmlformats.org/officeDocument/2006/relationships/hyperlink" Target="https://data.3sport.org/berezhki-2015/results/251" TargetMode="External"/><Relationship Id="rId65" Type="http://schemas.openxmlformats.org/officeDocument/2006/relationships/hyperlink" Target="https://data.3sport.org/berezhki-2015/results/131" TargetMode="External"/><Relationship Id="rId81" Type="http://schemas.openxmlformats.org/officeDocument/2006/relationships/hyperlink" Target="https://data.3sport.org/berezhki-2015/results/202" TargetMode="External"/><Relationship Id="rId86" Type="http://schemas.openxmlformats.org/officeDocument/2006/relationships/hyperlink" Target="https://data.3sport.org/berezhki-2015/results/107" TargetMode="External"/><Relationship Id="rId130" Type="http://schemas.openxmlformats.org/officeDocument/2006/relationships/hyperlink" Target="https://data.3sport.org/berezhki-2015/results/117" TargetMode="External"/><Relationship Id="rId135" Type="http://schemas.openxmlformats.org/officeDocument/2006/relationships/hyperlink" Target="https://data.3sport.org/berezhki-2015/results/203" TargetMode="External"/><Relationship Id="rId151" Type="http://schemas.openxmlformats.org/officeDocument/2006/relationships/hyperlink" Target="https://data.3sport.org/berezhki-2015/results/312" TargetMode="External"/><Relationship Id="rId156" Type="http://schemas.openxmlformats.org/officeDocument/2006/relationships/hyperlink" Target="https://data.3sport.org/berezhki-2015/results/151" TargetMode="External"/><Relationship Id="rId177" Type="http://schemas.openxmlformats.org/officeDocument/2006/relationships/hyperlink" Target="https://data.3sport.org/berezhki-2015/results/304" TargetMode="External"/><Relationship Id="rId172" Type="http://schemas.openxmlformats.org/officeDocument/2006/relationships/hyperlink" Target="https://data.3sport.org/berezhki-2015/results/259" TargetMode="External"/><Relationship Id="rId13" Type="http://schemas.openxmlformats.org/officeDocument/2006/relationships/hyperlink" Target="https://data.3sport.org/berezhki-2015/results/173" TargetMode="External"/><Relationship Id="rId18" Type="http://schemas.openxmlformats.org/officeDocument/2006/relationships/hyperlink" Target="https://data.3sport.org/berezhki-2015/results/286" TargetMode="External"/><Relationship Id="rId39" Type="http://schemas.openxmlformats.org/officeDocument/2006/relationships/hyperlink" Target="https://data.3sport.org/berezhki-2015/results/9" TargetMode="External"/><Relationship Id="rId109" Type="http://schemas.openxmlformats.org/officeDocument/2006/relationships/hyperlink" Target="https://data.3sport.org/berezhki-2015/results/316" TargetMode="External"/><Relationship Id="rId34" Type="http://schemas.openxmlformats.org/officeDocument/2006/relationships/hyperlink" Target="https://data.3sport.org/berezhki-2015/results/184" TargetMode="External"/><Relationship Id="rId50" Type="http://schemas.openxmlformats.org/officeDocument/2006/relationships/hyperlink" Target="https://data.3sport.org/berezhki-2015/results/125" TargetMode="External"/><Relationship Id="rId55" Type="http://schemas.openxmlformats.org/officeDocument/2006/relationships/hyperlink" Target="https://data.3sport.org/berezhki-2015/results/172" TargetMode="External"/><Relationship Id="rId76" Type="http://schemas.openxmlformats.org/officeDocument/2006/relationships/hyperlink" Target="https://data.3sport.org/berezhki-2015/results/115" TargetMode="External"/><Relationship Id="rId97" Type="http://schemas.openxmlformats.org/officeDocument/2006/relationships/hyperlink" Target="https://data.3sport.org/berezhki-2015/results/146" TargetMode="External"/><Relationship Id="rId104" Type="http://schemas.openxmlformats.org/officeDocument/2006/relationships/hyperlink" Target="https://data.3sport.org/berezhki-2015/results/210" TargetMode="External"/><Relationship Id="rId120" Type="http://schemas.openxmlformats.org/officeDocument/2006/relationships/hyperlink" Target="https://data.3sport.org/berezhki-2015/results/182" TargetMode="External"/><Relationship Id="rId125" Type="http://schemas.openxmlformats.org/officeDocument/2006/relationships/hyperlink" Target="https://data.3sport.org/berezhki-2015/results/293" TargetMode="External"/><Relationship Id="rId141" Type="http://schemas.openxmlformats.org/officeDocument/2006/relationships/hyperlink" Target="https://data.3sport.org/berezhki-2015/results/313" TargetMode="External"/><Relationship Id="rId146" Type="http://schemas.openxmlformats.org/officeDocument/2006/relationships/hyperlink" Target="https://data.3sport.org/berezhki-2015/results/105" TargetMode="External"/><Relationship Id="rId167" Type="http://schemas.openxmlformats.org/officeDocument/2006/relationships/hyperlink" Target="https://data.3sport.org/berezhki-2015/results/118" TargetMode="External"/><Relationship Id="rId188" Type="http://schemas.openxmlformats.org/officeDocument/2006/relationships/hyperlink" Target="https://data.3sport.org/berezhki-2015/results/209" TargetMode="External"/><Relationship Id="rId7" Type="http://schemas.openxmlformats.org/officeDocument/2006/relationships/hyperlink" Target="https://data.3sport.org/berezhki-2015/results/26" TargetMode="External"/><Relationship Id="rId71" Type="http://schemas.openxmlformats.org/officeDocument/2006/relationships/hyperlink" Target="https://data.3sport.org/berezhki-2015/results/247" TargetMode="External"/><Relationship Id="rId92" Type="http://schemas.openxmlformats.org/officeDocument/2006/relationships/hyperlink" Target="https://data.3sport.org/berezhki-2015/results/161" TargetMode="External"/><Relationship Id="rId162" Type="http://schemas.openxmlformats.org/officeDocument/2006/relationships/hyperlink" Target="https://data.3sport.org/berezhki-2015/results/194" TargetMode="External"/><Relationship Id="rId183" Type="http://schemas.openxmlformats.org/officeDocument/2006/relationships/hyperlink" Target="https://data.3sport.org/berezhki-2015/results/281" TargetMode="External"/><Relationship Id="rId2" Type="http://schemas.openxmlformats.org/officeDocument/2006/relationships/hyperlink" Target="https://data.3sport.org/berezhki-2015/results/36" TargetMode="External"/><Relationship Id="rId29" Type="http://schemas.openxmlformats.org/officeDocument/2006/relationships/hyperlink" Target="https://data.3sport.org/berezhki-2015/results/273" TargetMode="External"/><Relationship Id="rId24" Type="http://schemas.openxmlformats.org/officeDocument/2006/relationships/hyperlink" Target="https://data.3sport.org/berezhki-2015/results/246" TargetMode="External"/><Relationship Id="rId40" Type="http://schemas.openxmlformats.org/officeDocument/2006/relationships/hyperlink" Target="https://data.3sport.org/berezhki-2015/results/11" TargetMode="External"/><Relationship Id="rId45" Type="http://schemas.openxmlformats.org/officeDocument/2006/relationships/hyperlink" Target="https://data.3sport.org/berezhki-2015/results/14" TargetMode="External"/><Relationship Id="rId66" Type="http://schemas.openxmlformats.org/officeDocument/2006/relationships/hyperlink" Target="https://data.3sport.org/berezhki-2015/results/174" TargetMode="External"/><Relationship Id="rId87" Type="http://schemas.openxmlformats.org/officeDocument/2006/relationships/hyperlink" Target="https://data.3sport.org/berezhki-2015/results/175" TargetMode="External"/><Relationship Id="rId110" Type="http://schemas.openxmlformats.org/officeDocument/2006/relationships/hyperlink" Target="https://data.3sport.org/berezhki-2015/results/211" TargetMode="External"/><Relationship Id="rId115" Type="http://schemas.openxmlformats.org/officeDocument/2006/relationships/hyperlink" Target="https://data.3sport.org/berezhki-2015/results/157" TargetMode="External"/><Relationship Id="rId131" Type="http://schemas.openxmlformats.org/officeDocument/2006/relationships/hyperlink" Target="https://data.3sport.org/berezhki-2015/results/132" TargetMode="External"/><Relationship Id="rId136" Type="http://schemas.openxmlformats.org/officeDocument/2006/relationships/hyperlink" Target="https://data.3sport.org/berezhki-2015/results/242" TargetMode="External"/><Relationship Id="rId157" Type="http://schemas.openxmlformats.org/officeDocument/2006/relationships/hyperlink" Target="https://data.3sport.org/berezhki-2015/results/140" TargetMode="External"/><Relationship Id="rId178" Type="http://schemas.openxmlformats.org/officeDocument/2006/relationships/hyperlink" Target="https://data.3sport.org/berezhki-2015/results/159" TargetMode="External"/><Relationship Id="rId61" Type="http://schemas.openxmlformats.org/officeDocument/2006/relationships/hyperlink" Target="https://data.3sport.org/berezhki-2015/results/248" TargetMode="External"/><Relationship Id="rId82" Type="http://schemas.openxmlformats.org/officeDocument/2006/relationships/hyperlink" Target="https://data.3sport.org/berezhki-2015/results/116" TargetMode="External"/><Relationship Id="rId152" Type="http://schemas.openxmlformats.org/officeDocument/2006/relationships/hyperlink" Target="https://data.3sport.org/berezhki-2015/results/193" TargetMode="External"/><Relationship Id="rId173" Type="http://schemas.openxmlformats.org/officeDocument/2006/relationships/hyperlink" Target="https://data.3sport.org/berezhki-2015/results/188" TargetMode="External"/><Relationship Id="rId19" Type="http://schemas.openxmlformats.org/officeDocument/2006/relationships/hyperlink" Target="https://data.3sport.org/berezhki-2015/results/106" TargetMode="External"/><Relationship Id="rId14" Type="http://schemas.openxmlformats.org/officeDocument/2006/relationships/hyperlink" Target="https://data.3sport.org/berezhki-2015/results/232" TargetMode="External"/><Relationship Id="rId30" Type="http://schemas.openxmlformats.org/officeDocument/2006/relationships/hyperlink" Target="https://data.3sport.org/berezhki-2015/results/278" TargetMode="External"/><Relationship Id="rId35" Type="http://schemas.openxmlformats.org/officeDocument/2006/relationships/hyperlink" Target="https://data.3sport.org/berezhki-2015/results/162" TargetMode="External"/><Relationship Id="rId56" Type="http://schemas.openxmlformats.org/officeDocument/2006/relationships/hyperlink" Target="https://data.3sport.org/berezhki-2015/results/196" TargetMode="External"/><Relationship Id="rId77" Type="http://schemas.openxmlformats.org/officeDocument/2006/relationships/hyperlink" Target="https://data.3sport.org/berezhki-2015/results/307" TargetMode="External"/><Relationship Id="rId100" Type="http://schemas.openxmlformats.org/officeDocument/2006/relationships/hyperlink" Target="https://data.3sport.org/berezhki-2015/results/223" TargetMode="External"/><Relationship Id="rId105" Type="http://schemas.openxmlformats.org/officeDocument/2006/relationships/hyperlink" Target="https://data.3sport.org/berezhki-2015/results/104" TargetMode="External"/><Relationship Id="rId126" Type="http://schemas.openxmlformats.org/officeDocument/2006/relationships/hyperlink" Target="https://data.3sport.org/berezhki-2015/results/191" TargetMode="External"/><Relationship Id="rId147" Type="http://schemas.openxmlformats.org/officeDocument/2006/relationships/hyperlink" Target="https://data.3sport.org/berezhki-2015/results/129" TargetMode="External"/><Relationship Id="rId168" Type="http://schemas.openxmlformats.org/officeDocument/2006/relationships/hyperlink" Target="https://data.3sport.org/berezhki-2015/results/227" TargetMode="External"/><Relationship Id="rId8" Type="http://schemas.openxmlformats.org/officeDocument/2006/relationships/hyperlink" Target="https://data.3sport.org/berezhki-2015/results/28" TargetMode="External"/><Relationship Id="rId51" Type="http://schemas.openxmlformats.org/officeDocument/2006/relationships/hyperlink" Target="https://data.3sport.org/berezhki-2015/results/243" TargetMode="External"/><Relationship Id="rId72" Type="http://schemas.openxmlformats.org/officeDocument/2006/relationships/hyperlink" Target="https://data.3sport.org/berezhki-2015/results/111" TargetMode="External"/><Relationship Id="rId93" Type="http://schemas.openxmlformats.org/officeDocument/2006/relationships/hyperlink" Target="https://data.3sport.org/berezhki-2015/results/135" TargetMode="External"/><Relationship Id="rId98" Type="http://schemas.openxmlformats.org/officeDocument/2006/relationships/hyperlink" Target="https://data.3sport.org/berezhki-2015/results/315" TargetMode="External"/><Relationship Id="rId121" Type="http://schemas.openxmlformats.org/officeDocument/2006/relationships/hyperlink" Target="https://data.3sport.org/berezhki-2015/results/207" TargetMode="External"/><Relationship Id="rId142" Type="http://schemas.openxmlformats.org/officeDocument/2006/relationships/hyperlink" Target="https://data.3sport.org/berezhki-2015/results/264" TargetMode="External"/><Relationship Id="rId163" Type="http://schemas.openxmlformats.org/officeDocument/2006/relationships/hyperlink" Target="https://data.3sport.org/berezhki-2015/results/221" TargetMode="External"/><Relationship Id="rId184" Type="http://schemas.openxmlformats.org/officeDocument/2006/relationships/hyperlink" Target="https://data.3sport.org/berezhki-2015/results/295" TargetMode="External"/><Relationship Id="rId3" Type="http://schemas.openxmlformats.org/officeDocument/2006/relationships/hyperlink" Target="https://data.3sport.org/berezhki-2015/results/37" TargetMode="External"/><Relationship Id="rId25" Type="http://schemas.openxmlformats.org/officeDocument/2006/relationships/hyperlink" Target="https://data.3sport.org/berezhki-2015/results/240" TargetMode="External"/><Relationship Id="rId46" Type="http://schemas.openxmlformats.org/officeDocument/2006/relationships/hyperlink" Target="https://data.3sport.org/berezhki-2015/results/19" TargetMode="External"/><Relationship Id="rId67" Type="http://schemas.openxmlformats.org/officeDocument/2006/relationships/hyperlink" Target="https://data.3sport.org/berezhki-2015/results/150" TargetMode="External"/><Relationship Id="rId116" Type="http://schemas.openxmlformats.org/officeDocument/2006/relationships/hyperlink" Target="https://data.3sport.org/berezhki-2015/results/263" TargetMode="External"/><Relationship Id="rId137" Type="http://schemas.openxmlformats.org/officeDocument/2006/relationships/hyperlink" Target="https://data.3sport.org/berezhki-2015/results/294" TargetMode="External"/><Relationship Id="rId158" Type="http://schemas.openxmlformats.org/officeDocument/2006/relationships/hyperlink" Target="https://data.3sport.org/berezhki-2015/results/137" TargetMode="External"/><Relationship Id="rId20" Type="http://schemas.openxmlformats.org/officeDocument/2006/relationships/hyperlink" Target="https://data.3sport.org/berezhki-2015/results/198" TargetMode="External"/><Relationship Id="rId41" Type="http://schemas.openxmlformats.org/officeDocument/2006/relationships/hyperlink" Target="https://data.3sport.org/berezhki-2015/results/10" TargetMode="External"/><Relationship Id="rId62" Type="http://schemas.openxmlformats.org/officeDocument/2006/relationships/hyperlink" Target="https://data.3sport.org/berezhki-2015/results/300" TargetMode="External"/><Relationship Id="rId83" Type="http://schemas.openxmlformats.org/officeDocument/2006/relationships/hyperlink" Target="https://data.3sport.org/berezhki-2015/results/177" TargetMode="External"/><Relationship Id="rId88" Type="http://schemas.openxmlformats.org/officeDocument/2006/relationships/hyperlink" Target="https://data.3sport.org/berezhki-2015/results/253" TargetMode="External"/><Relationship Id="rId111" Type="http://schemas.openxmlformats.org/officeDocument/2006/relationships/hyperlink" Target="https://data.3sport.org/berezhki-2015/results/122" TargetMode="External"/><Relationship Id="rId132" Type="http://schemas.openxmlformats.org/officeDocument/2006/relationships/hyperlink" Target="https://data.3sport.org/berezhki-2015/results/239" TargetMode="External"/><Relationship Id="rId153" Type="http://schemas.openxmlformats.org/officeDocument/2006/relationships/hyperlink" Target="https://data.3sport.org/berezhki-2015/results/190" TargetMode="External"/><Relationship Id="rId174" Type="http://schemas.openxmlformats.org/officeDocument/2006/relationships/hyperlink" Target="https://data.3sport.org/berezhki-2015/results/130" TargetMode="External"/><Relationship Id="rId179" Type="http://schemas.openxmlformats.org/officeDocument/2006/relationships/hyperlink" Target="https://data.3sport.org/berezhki-2015/results/121" TargetMode="External"/><Relationship Id="rId15" Type="http://schemas.openxmlformats.org/officeDocument/2006/relationships/hyperlink" Target="https://data.3sport.org/berezhki-2015/results/276" TargetMode="External"/><Relationship Id="rId36" Type="http://schemas.openxmlformats.org/officeDocument/2006/relationships/hyperlink" Target="https://data.3sport.org/berezhki-2015/results/262" TargetMode="External"/><Relationship Id="rId57" Type="http://schemas.openxmlformats.org/officeDocument/2006/relationships/hyperlink" Target="https://data.3sport.org/berezhki-2015/results/275" TargetMode="External"/><Relationship Id="rId106" Type="http://schemas.openxmlformats.org/officeDocument/2006/relationships/hyperlink" Target="https://data.3sport.org/berezhki-2015/results/185" TargetMode="External"/><Relationship Id="rId127" Type="http://schemas.openxmlformats.org/officeDocument/2006/relationships/hyperlink" Target="https://data.3sport.org/berezhki-2015/results/205" TargetMode="External"/><Relationship Id="rId10" Type="http://schemas.openxmlformats.org/officeDocument/2006/relationships/hyperlink" Target="https://data.3sport.org/berezhki-2015/results/31" TargetMode="External"/><Relationship Id="rId31" Type="http://schemas.openxmlformats.org/officeDocument/2006/relationships/hyperlink" Target="https://data.3sport.org/berezhki-2015/results/298" TargetMode="External"/><Relationship Id="rId52" Type="http://schemas.openxmlformats.org/officeDocument/2006/relationships/hyperlink" Target="https://data.3sport.org/berezhki-2015/results/214" TargetMode="External"/><Relationship Id="rId73" Type="http://schemas.openxmlformats.org/officeDocument/2006/relationships/hyperlink" Target="https://data.3sport.org/berezhki-2015/results/302" TargetMode="External"/><Relationship Id="rId78" Type="http://schemas.openxmlformats.org/officeDocument/2006/relationships/hyperlink" Target="https://data.3sport.org/berezhki-2015/results/301" TargetMode="External"/><Relationship Id="rId94" Type="http://schemas.openxmlformats.org/officeDocument/2006/relationships/hyperlink" Target="https://data.3sport.org/berezhki-2015/results/280" TargetMode="External"/><Relationship Id="rId99" Type="http://schemas.openxmlformats.org/officeDocument/2006/relationships/hyperlink" Target="https://data.3sport.org/berezhki-2015/results/119" TargetMode="External"/><Relationship Id="rId101" Type="http://schemas.openxmlformats.org/officeDocument/2006/relationships/hyperlink" Target="https://data.3sport.org/berezhki-2015/results/308" TargetMode="External"/><Relationship Id="rId122" Type="http://schemas.openxmlformats.org/officeDocument/2006/relationships/hyperlink" Target="https://data.3sport.org/berezhki-2015/results/178" TargetMode="External"/><Relationship Id="rId143" Type="http://schemas.openxmlformats.org/officeDocument/2006/relationships/hyperlink" Target="https://data.3sport.org/berezhki-2015/results/197" TargetMode="External"/><Relationship Id="rId148" Type="http://schemas.openxmlformats.org/officeDocument/2006/relationships/hyperlink" Target="https://data.3sport.org/berezhki-2015/results/228" TargetMode="External"/><Relationship Id="rId164" Type="http://schemas.openxmlformats.org/officeDocument/2006/relationships/hyperlink" Target="https://data.3sport.org/berezhki-2015/results/218" TargetMode="External"/><Relationship Id="rId169" Type="http://schemas.openxmlformats.org/officeDocument/2006/relationships/hyperlink" Target="https://data.3sport.org/berezhki-2015/results/169" TargetMode="External"/><Relationship Id="rId185" Type="http://schemas.openxmlformats.org/officeDocument/2006/relationships/hyperlink" Target="https://data.3sport.org/berezhki-2015/results/192" TargetMode="External"/><Relationship Id="rId4" Type="http://schemas.openxmlformats.org/officeDocument/2006/relationships/hyperlink" Target="https://data.3sport.org/berezhki-2015/results/34" TargetMode="External"/><Relationship Id="rId9" Type="http://schemas.openxmlformats.org/officeDocument/2006/relationships/hyperlink" Target="https://data.3sport.org/berezhki-2015/results/29" TargetMode="External"/><Relationship Id="rId180" Type="http://schemas.openxmlformats.org/officeDocument/2006/relationships/hyperlink" Target="https://data.3sport.org/berezhki-2015/results/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workbookViewId="0">
      <selection activeCell="F5" sqref="F5"/>
    </sheetView>
  </sheetViews>
  <sheetFormatPr defaultColWidth="8.85546875" defaultRowHeight="11.25" x14ac:dyDescent="0.2"/>
  <cols>
    <col min="1" max="1" width="18" style="14" customWidth="1"/>
    <col min="2" max="2" width="12.85546875" style="14" customWidth="1"/>
    <col min="3" max="6" width="18" style="57" customWidth="1"/>
    <col min="7" max="7" width="4.7109375" style="14" customWidth="1"/>
    <col min="8" max="8" width="12.42578125" style="14" customWidth="1"/>
    <col min="9" max="9" width="15.7109375" style="14" customWidth="1"/>
    <col min="10" max="10" width="4.7109375" style="13" customWidth="1"/>
    <col min="11" max="11" width="8.7109375" style="20" customWidth="1"/>
    <col min="12" max="20" width="7.28515625" style="13" customWidth="1"/>
    <col min="21" max="21" width="7.28515625" style="14" customWidth="1"/>
    <col min="22" max="251" width="8.85546875" style="14"/>
    <col min="252" max="253" width="4.28515625" style="14" customWidth="1"/>
    <col min="254" max="254" width="25.7109375" style="14" customWidth="1"/>
    <col min="255" max="255" width="4.7109375" style="14" customWidth="1"/>
    <col min="256" max="257" width="15.7109375" style="14" customWidth="1"/>
    <col min="258" max="258" width="4.7109375" style="14" customWidth="1"/>
    <col min="259" max="260" width="8.7109375" style="14" customWidth="1"/>
    <col min="261" max="261" width="4.7109375" style="14" customWidth="1"/>
    <col min="262" max="277" width="7.28515625" style="14" customWidth="1"/>
    <col min="278" max="507" width="8.85546875" style="14"/>
    <col min="508" max="509" width="4.28515625" style="14" customWidth="1"/>
    <col min="510" max="510" width="25.7109375" style="14" customWidth="1"/>
    <col min="511" max="511" width="4.7109375" style="14" customWidth="1"/>
    <col min="512" max="513" width="15.7109375" style="14" customWidth="1"/>
    <col min="514" max="514" width="4.7109375" style="14" customWidth="1"/>
    <col min="515" max="516" width="8.7109375" style="14" customWidth="1"/>
    <col min="517" max="517" width="4.7109375" style="14" customWidth="1"/>
    <col min="518" max="533" width="7.28515625" style="14" customWidth="1"/>
    <col min="534" max="763" width="8.85546875" style="14"/>
    <col min="764" max="765" width="4.28515625" style="14" customWidth="1"/>
    <col min="766" max="766" width="25.7109375" style="14" customWidth="1"/>
    <col min="767" max="767" width="4.7109375" style="14" customWidth="1"/>
    <col min="768" max="769" width="15.7109375" style="14" customWidth="1"/>
    <col min="770" max="770" width="4.7109375" style="14" customWidth="1"/>
    <col min="771" max="772" width="8.7109375" style="14" customWidth="1"/>
    <col min="773" max="773" width="4.7109375" style="14" customWidth="1"/>
    <col min="774" max="789" width="7.28515625" style="14" customWidth="1"/>
    <col min="790" max="1019" width="8.85546875" style="14"/>
    <col min="1020" max="1021" width="4.28515625" style="14" customWidth="1"/>
    <col min="1022" max="1022" width="25.7109375" style="14" customWidth="1"/>
    <col min="1023" max="1023" width="4.7109375" style="14" customWidth="1"/>
    <col min="1024" max="1025" width="15.7109375" style="14" customWidth="1"/>
    <col min="1026" max="1026" width="4.7109375" style="14" customWidth="1"/>
    <col min="1027" max="1028" width="8.7109375" style="14" customWidth="1"/>
    <col min="1029" max="1029" width="4.7109375" style="14" customWidth="1"/>
    <col min="1030" max="1045" width="7.28515625" style="14" customWidth="1"/>
    <col min="1046" max="1275" width="8.85546875" style="14"/>
    <col min="1276" max="1277" width="4.28515625" style="14" customWidth="1"/>
    <col min="1278" max="1278" width="25.7109375" style="14" customWidth="1"/>
    <col min="1279" max="1279" width="4.7109375" style="14" customWidth="1"/>
    <col min="1280" max="1281" width="15.7109375" style="14" customWidth="1"/>
    <col min="1282" max="1282" width="4.7109375" style="14" customWidth="1"/>
    <col min="1283" max="1284" width="8.7109375" style="14" customWidth="1"/>
    <col min="1285" max="1285" width="4.7109375" style="14" customWidth="1"/>
    <col min="1286" max="1301" width="7.28515625" style="14" customWidth="1"/>
    <col min="1302" max="1531" width="8.85546875" style="14"/>
    <col min="1532" max="1533" width="4.28515625" style="14" customWidth="1"/>
    <col min="1534" max="1534" width="25.7109375" style="14" customWidth="1"/>
    <col min="1535" max="1535" width="4.7109375" style="14" customWidth="1"/>
    <col min="1536" max="1537" width="15.7109375" style="14" customWidth="1"/>
    <col min="1538" max="1538" width="4.7109375" style="14" customWidth="1"/>
    <col min="1539" max="1540" width="8.7109375" style="14" customWidth="1"/>
    <col min="1541" max="1541" width="4.7109375" style="14" customWidth="1"/>
    <col min="1542" max="1557" width="7.28515625" style="14" customWidth="1"/>
    <col min="1558" max="1787" width="8.85546875" style="14"/>
    <col min="1788" max="1789" width="4.28515625" style="14" customWidth="1"/>
    <col min="1790" max="1790" width="25.7109375" style="14" customWidth="1"/>
    <col min="1791" max="1791" width="4.7109375" style="14" customWidth="1"/>
    <col min="1792" max="1793" width="15.7109375" style="14" customWidth="1"/>
    <col min="1794" max="1794" width="4.7109375" style="14" customWidth="1"/>
    <col min="1795" max="1796" width="8.7109375" style="14" customWidth="1"/>
    <col min="1797" max="1797" width="4.7109375" style="14" customWidth="1"/>
    <col min="1798" max="1813" width="7.28515625" style="14" customWidth="1"/>
    <col min="1814" max="2043" width="8.85546875" style="14"/>
    <col min="2044" max="2045" width="4.28515625" style="14" customWidth="1"/>
    <col min="2046" max="2046" width="25.7109375" style="14" customWidth="1"/>
    <col min="2047" max="2047" width="4.7109375" style="14" customWidth="1"/>
    <col min="2048" max="2049" width="15.7109375" style="14" customWidth="1"/>
    <col min="2050" max="2050" width="4.7109375" style="14" customWidth="1"/>
    <col min="2051" max="2052" width="8.7109375" style="14" customWidth="1"/>
    <col min="2053" max="2053" width="4.7109375" style="14" customWidth="1"/>
    <col min="2054" max="2069" width="7.28515625" style="14" customWidth="1"/>
    <col min="2070" max="2299" width="8.85546875" style="14"/>
    <col min="2300" max="2301" width="4.28515625" style="14" customWidth="1"/>
    <col min="2302" max="2302" width="25.7109375" style="14" customWidth="1"/>
    <col min="2303" max="2303" width="4.7109375" style="14" customWidth="1"/>
    <col min="2304" max="2305" width="15.7109375" style="14" customWidth="1"/>
    <col min="2306" max="2306" width="4.7109375" style="14" customWidth="1"/>
    <col min="2307" max="2308" width="8.7109375" style="14" customWidth="1"/>
    <col min="2309" max="2309" width="4.7109375" style="14" customWidth="1"/>
    <col min="2310" max="2325" width="7.28515625" style="14" customWidth="1"/>
    <col min="2326" max="2555" width="8.85546875" style="14"/>
    <col min="2556" max="2557" width="4.28515625" style="14" customWidth="1"/>
    <col min="2558" max="2558" width="25.7109375" style="14" customWidth="1"/>
    <col min="2559" max="2559" width="4.7109375" style="14" customWidth="1"/>
    <col min="2560" max="2561" width="15.7109375" style="14" customWidth="1"/>
    <col min="2562" max="2562" width="4.7109375" style="14" customWidth="1"/>
    <col min="2563" max="2564" width="8.7109375" style="14" customWidth="1"/>
    <col min="2565" max="2565" width="4.7109375" style="14" customWidth="1"/>
    <col min="2566" max="2581" width="7.28515625" style="14" customWidth="1"/>
    <col min="2582" max="2811" width="8.85546875" style="14"/>
    <col min="2812" max="2813" width="4.28515625" style="14" customWidth="1"/>
    <col min="2814" max="2814" width="25.7109375" style="14" customWidth="1"/>
    <col min="2815" max="2815" width="4.7109375" style="14" customWidth="1"/>
    <col min="2816" max="2817" width="15.7109375" style="14" customWidth="1"/>
    <col min="2818" max="2818" width="4.7109375" style="14" customWidth="1"/>
    <col min="2819" max="2820" width="8.7109375" style="14" customWidth="1"/>
    <col min="2821" max="2821" width="4.7109375" style="14" customWidth="1"/>
    <col min="2822" max="2837" width="7.28515625" style="14" customWidth="1"/>
    <col min="2838" max="3067" width="8.85546875" style="14"/>
    <col min="3068" max="3069" width="4.28515625" style="14" customWidth="1"/>
    <col min="3070" max="3070" width="25.7109375" style="14" customWidth="1"/>
    <col min="3071" max="3071" width="4.7109375" style="14" customWidth="1"/>
    <col min="3072" max="3073" width="15.7109375" style="14" customWidth="1"/>
    <col min="3074" max="3074" width="4.7109375" style="14" customWidth="1"/>
    <col min="3075" max="3076" width="8.7109375" style="14" customWidth="1"/>
    <col min="3077" max="3077" width="4.7109375" style="14" customWidth="1"/>
    <col min="3078" max="3093" width="7.28515625" style="14" customWidth="1"/>
    <col min="3094" max="3323" width="8.85546875" style="14"/>
    <col min="3324" max="3325" width="4.28515625" style="14" customWidth="1"/>
    <col min="3326" max="3326" width="25.7109375" style="14" customWidth="1"/>
    <col min="3327" max="3327" width="4.7109375" style="14" customWidth="1"/>
    <col min="3328" max="3329" width="15.7109375" style="14" customWidth="1"/>
    <col min="3330" max="3330" width="4.7109375" style="14" customWidth="1"/>
    <col min="3331" max="3332" width="8.7109375" style="14" customWidth="1"/>
    <col min="3333" max="3333" width="4.7109375" style="14" customWidth="1"/>
    <col min="3334" max="3349" width="7.28515625" style="14" customWidth="1"/>
    <col min="3350" max="3579" width="8.85546875" style="14"/>
    <col min="3580" max="3581" width="4.28515625" style="14" customWidth="1"/>
    <col min="3582" max="3582" width="25.7109375" style="14" customWidth="1"/>
    <col min="3583" max="3583" width="4.7109375" style="14" customWidth="1"/>
    <col min="3584" max="3585" width="15.7109375" style="14" customWidth="1"/>
    <col min="3586" max="3586" width="4.7109375" style="14" customWidth="1"/>
    <col min="3587" max="3588" width="8.7109375" style="14" customWidth="1"/>
    <col min="3589" max="3589" width="4.7109375" style="14" customWidth="1"/>
    <col min="3590" max="3605" width="7.28515625" style="14" customWidth="1"/>
    <col min="3606" max="3835" width="8.85546875" style="14"/>
    <col min="3836" max="3837" width="4.28515625" style="14" customWidth="1"/>
    <col min="3838" max="3838" width="25.7109375" style="14" customWidth="1"/>
    <col min="3839" max="3839" width="4.7109375" style="14" customWidth="1"/>
    <col min="3840" max="3841" width="15.7109375" style="14" customWidth="1"/>
    <col min="3842" max="3842" width="4.7109375" style="14" customWidth="1"/>
    <col min="3843" max="3844" width="8.7109375" style="14" customWidth="1"/>
    <col min="3845" max="3845" width="4.7109375" style="14" customWidth="1"/>
    <col min="3846" max="3861" width="7.28515625" style="14" customWidth="1"/>
    <col min="3862" max="4091" width="8.85546875" style="14"/>
    <col min="4092" max="4093" width="4.28515625" style="14" customWidth="1"/>
    <col min="4094" max="4094" width="25.7109375" style="14" customWidth="1"/>
    <col min="4095" max="4095" width="4.7109375" style="14" customWidth="1"/>
    <col min="4096" max="4097" width="15.7109375" style="14" customWidth="1"/>
    <col min="4098" max="4098" width="4.7109375" style="14" customWidth="1"/>
    <col min="4099" max="4100" width="8.7109375" style="14" customWidth="1"/>
    <col min="4101" max="4101" width="4.7109375" style="14" customWidth="1"/>
    <col min="4102" max="4117" width="7.28515625" style="14" customWidth="1"/>
    <col min="4118" max="4347" width="8.85546875" style="14"/>
    <col min="4348" max="4349" width="4.28515625" style="14" customWidth="1"/>
    <col min="4350" max="4350" width="25.7109375" style="14" customWidth="1"/>
    <col min="4351" max="4351" width="4.7109375" style="14" customWidth="1"/>
    <col min="4352" max="4353" width="15.7109375" style="14" customWidth="1"/>
    <col min="4354" max="4354" width="4.7109375" style="14" customWidth="1"/>
    <col min="4355" max="4356" width="8.7109375" style="14" customWidth="1"/>
    <col min="4357" max="4357" width="4.7109375" style="14" customWidth="1"/>
    <col min="4358" max="4373" width="7.28515625" style="14" customWidth="1"/>
    <col min="4374" max="4603" width="8.85546875" style="14"/>
    <col min="4604" max="4605" width="4.28515625" style="14" customWidth="1"/>
    <col min="4606" max="4606" width="25.7109375" style="14" customWidth="1"/>
    <col min="4607" max="4607" width="4.7109375" style="14" customWidth="1"/>
    <col min="4608" max="4609" width="15.7109375" style="14" customWidth="1"/>
    <col min="4610" max="4610" width="4.7109375" style="14" customWidth="1"/>
    <col min="4611" max="4612" width="8.7109375" style="14" customWidth="1"/>
    <col min="4613" max="4613" width="4.7109375" style="14" customWidth="1"/>
    <col min="4614" max="4629" width="7.28515625" style="14" customWidth="1"/>
    <col min="4630" max="4859" width="8.85546875" style="14"/>
    <col min="4860" max="4861" width="4.28515625" style="14" customWidth="1"/>
    <col min="4862" max="4862" width="25.7109375" style="14" customWidth="1"/>
    <col min="4863" max="4863" width="4.7109375" style="14" customWidth="1"/>
    <col min="4864" max="4865" width="15.7109375" style="14" customWidth="1"/>
    <col min="4866" max="4866" width="4.7109375" style="14" customWidth="1"/>
    <col min="4867" max="4868" width="8.7109375" style="14" customWidth="1"/>
    <col min="4869" max="4869" width="4.7109375" style="14" customWidth="1"/>
    <col min="4870" max="4885" width="7.28515625" style="14" customWidth="1"/>
    <col min="4886" max="5115" width="8.85546875" style="14"/>
    <col min="5116" max="5117" width="4.28515625" style="14" customWidth="1"/>
    <col min="5118" max="5118" width="25.7109375" style="14" customWidth="1"/>
    <col min="5119" max="5119" width="4.7109375" style="14" customWidth="1"/>
    <col min="5120" max="5121" width="15.7109375" style="14" customWidth="1"/>
    <col min="5122" max="5122" width="4.7109375" style="14" customWidth="1"/>
    <col min="5123" max="5124" width="8.7109375" style="14" customWidth="1"/>
    <col min="5125" max="5125" width="4.7109375" style="14" customWidth="1"/>
    <col min="5126" max="5141" width="7.28515625" style="14" customWidth="1"/>
    <col min="5142" max="5371" width="8.85546875" style="14"/>
    <col min="5372" max="5373" width="4.28515625" style="14" customWidth="1"/>
    <col min="5374" max="5374" width="25.7109375" style="14" customWidth="1"/>
    <col min="5375" max="5375" width="4.7109375" style="14" customWidth="1"/>
    <col min="5376" max="5377" width="15.7109375" style="14" customWidth="1"/>
    <col min="5378" max="5378" width="4.7109375" style="14" customWidth="1"/>
    <col min="5379" max="5380" width="8.7109375" style="14" customWidth="1"/>
    <col min="5381" max="5381" width="4.7109375" style="14" customWidth="1"/>
    <col min="5382" max="5397" width="7.28515625" style="14" customWidth="1"/>
    <col min="5398" max="5627" width="8.85546875" style="14"/>
    <col min="5628" max="5629" width="4.28515625" style="14" customWidth="1"/>
    <col min="5630" max="5630" width="25.7109375" style="14" customWidth="1"/>
    <col min="5631" max="5631" width="4.7109375" style="14" customWidth="1"/>
    <col min="5632" max="5633" width="15.7109375" style="14" customWidth="1"/>
    <col min="5634" max="5634" width="4.7109375" style="14" customWidth="1"/>
    <col min="5635" max="5636" width="8.7109375" style="14" customWidth="1"/>
    <col min="5637" max="5637" width="4.7109375" style="14" customWidth="1"/>
    <col min="5638" max="5653" width="7.28515625" style="14" customWidth="1"/>
    <col min="5654" max="5883" width="8.85546875" style="14"/>
    <col min="5884" max="5885" width="4.28515625" style="14" customWidth="1"/>
    <col min="5886" max="5886" width="25.7109375" style="14" customWidth="1"/>
    <col min="5887" max="5887" width="4.7109375" style="14" customWidth="1"/>
    <col min="5888" max="5889" width="15.7109375" style="14" customWidth="1"/>
    <col min="5890" max="5890" width="4.7109375" style="14" customWidth="1"/>
    <col min="5891" max="5892" width="8.7109375" style="14" customWidth="1"/>
    <col min="5893" max="5893" width="4.7109375" style="14" customWidth="1"/>
    <col min="5894" max="5909" width="7.28515625" style="14" customWidth="1"/>
    <col min="5910" max="6139" width="8.85546875" style="14"/>
    <col min="6140" max="6141" width="4.28515625" style="14" customWidth="1"/>
    <col min="6142" max="6142" width="25.7109375" style="14" customWidth="1"/>
    <col min="6143" max="6143" width="4.7109375" style="14" customWidth="1"/>
    <col min="6144" max="6145" width="15.7109375" style="14" customWidth="1"/>
    <col min="6146" max="6146" width="4.7109375" style="14" customWidth="1"/>
    <col min="6147" max="6148" width="8.7109375" style="14" customWidth="1"/>
    <col min="6149" max="6149" width="4.7109375" style="14" customWidth="1"/>
    <col min="6150" max="6165" width="7.28515625" style="14" customWidth="1"/>
    <col min="6166" max="6395" width="8.85546875" style="14"/>
    <col min="6396" max="6397" width="4.28515625" style="14" customWidth="1"/>
    <col min="6398" max="6398" width="25.7109375" style="14" customWidth="1"/>
    <col min="6399" max="6399" width="4.7109375" style="14" customWidth="1"/>
    <col min="6400" max="6401" width="15.7109375" style="14" customWidth="1"/>
    <col min="6402" max="6402" width="4.7109375" style="14" customWidth="1"/>
    <col min="6403" max="6404" width="8.7109375" style="14" customWidth="1"/>
    <col min="6405" max="6405" width="4.7109375" style="14" customWidth="1"/>
    <col min="6406" max="6421" width="7.28515625" style="14" customWidth="1"/>
    <col min="6422" max="6651" width="8.85546875" style="14"/>
    <col min="6652" max="6653" width="4.28515625" style="14" customWidth="1"/>
    <col min="6654" max="6654" width="25.7109375" style="14" customWidth="1"/>
    <col min="6655" max="6655" width="4.7109375" style="14" customWidth="1"/>
    <col min="6656" max="6657" width="15.7109375" style="14" customWidth="1"/>
    <col min="6658" max="6658" width="4.7109375" style="14" customWidth="1"/>
    <col min="6659" max="6660" width="8.7109375" style="14" customWidth="1"/>
    <col min="6661" max="6661" width="4.7109375" style="14" customWidth="1"/>
    <col min="6662" max="6677" width="7.28515625" style="14" customWidth="1"/>
    <col min="6678" max="6907" width="8.85546875" style="14"/>
    <col min="6908" max="6909" width="4.28515625" style="14" customWidth="1"/>
    <col min="6910" max="6910" width="25.7109375" style="14" customWidth="1"/>
    <col min="6911" max="6911" width="4.7109375" style="14" customWidth="1"/>
    <col min="6912" max="6913" width="15.7109375" style="14" customWidth="1"/>
    <col min="6914" max="6914" width="4.7109375" style="14" customWidth="1"/>
    <col min="6915" max="6916" width="8.7109375" style="14" customWidth="1"/>
    <col min="6917" max="6917" width="4.7109375" style="14" customWidth="1"/>
    <col min="6918" max="6933" width="7.28515625" style="14" customWidth="1"/>
    <col min="6934" max="7163" width="8.85546875" style="14"/>
    <col min="7164" max="7165" width="4.28515625" style="14" customWidth="1"/>
    <col min="7166" max="7166" width="25.7109375" style="14" customWidth="1"/>
    <col min="7167" max="7167" width="4.7109375" style="14" customWidth="1"/>
    <col min="7168" max="7169" width="15.7109375" style="14" customWidth="1"/>
    <col min="7170" max="7170" width="4.7109375" style="14" customWidth="1"/>
    <col min="7171" max="7172" width="8.7109375" style="14" customWidth="1"/>
    <col min="7173" max="7173" width="4.7109375" style="14" customWidth="1"/>
    <col min="7174" max="7189" width="7.28515625" style="14" customWidth="1"/>
    <col min="7190" max="7419" width="8.85546875" style="14"/>
    <col min="7420" max="7421" width="4.28515625" style="14" customWidth="1"/>
    <col min="7422" max="7422" width="25.7109375" style="14" customWidth="1"/>
    <col min="7423" max="7423" width="4.7109375" style="14" customWidth="1"/>
    <col min="7424" max="7425" width="15.7109375" style="14" customWidth="1"/>
    <col min="7426" max="7426" width="4.7109375" style="14" customWidth="1"/>
    <col min="7427" max="7428" width="8.7109375" style="14" customWidth="1"/>
    <col min="7429" max="7429" width="4.7109375" style="14" customWidth="1"/>
    <col min="7430" max="7445" width="7.28515625" style="14" customWidth="1"/>
    <col min="7446" max="7675" width="8.85546875" style="14"/>
    <col min="7676" max="7677" width="4.28515625" style="14" customWidth="1"/>
    <col min="7678" max="7678" width="25.7109375" style="14" customWidth="1"/>
    <col min="7679" max="7679" width="4.7109375" style="14" customWidth="1"/>
    <col min="7680" max="7681" width="15.7109375" style="14" customWidth="1"/>
    <col min="7682" max="7682" width="4.7109375" style="14" customWidth="1"/>
    <col min="7683" max="7684" width="8.7109375" style="14" customWidth="1"/>
    <col min="7685" max="7685" width="4.7109375" style="14" customWidth="1"/>
    <col min="7686" max="7701" width="7.28515625" style="14" customWidth="1"/>
    <col min="7702" max="7931" width="8.85546875" style="14"/>
    <col min="7932" max="7933" width="4.28515625" style="14" customWidth="1"/>
    <col min="7934" max="7934" width="25.7109375" style="14" customWidth="1"/>
    <col min="7935" max="7935" width="4.7109375" style="14" customWidth="1"/>
    <col min="7936" max="7937" width="15.7109375" style="14" customWidth="1"/>
    <col min="7938" max="7938" width="4.7109375" style="14" customWidth="1"/>
    <col min="7939" max="7940" width="8.7109375" style="14" customWidth="1"/>
    <col min="7941" max="7941" width="4.7109375" style="14" customWidth="1"/>
    <col min="7942" max="7957" width="7.28515625" style="14" customWidth="1"/>
    <col min="7958" max="8187" width="8.85546875" style="14"/>
    <col min="8188" max="8189" width="4.28515625" style="14" customWidth="1"/>
    <col min="8190" max="8190" width="25.7109375" style="14" customWidth="1"/>
    <col min="8191" max="8191" width="4.7109375" style="14" customWidth="1"/>
    <col min="8192" max="8193" width="15.7109375" style="14" customWidth="1"/>
    <col min="8194" max="8194" width="4.7109375" style="14" customWidth="1"/>
    <col min="8195" max="8196" width="8.7109375" style="14" customWidth="1"/>
    <col min="8197" max="8197" width="4.7109375" style="14" customWidth="1"/>
    <col min="8198" max="8213" width="7.28515625" style="14" customWidth="1"/>
    <col min="8214" max="8443" width="8.85546875" style="14"/>
    <col min="8444" max="8445" width="4.28515625" style="14" customWidth="1"/>
    <col min="8446" max="8446" width="25.7109375" style="14" customWidth="1"/>
    <col min="8447" max="8447" width="4.7109375" style="14" customWidth="1"/>
    <col min="8448" max="8449" width="15.7109375" style="14" customWidth="1"/>
    <col min="8450" max="8450" width="4.7109375" style="14" customWidth="1"/>
    <col min="8451" max="8452" width="8.7109375" style="14" customWidth="1"/>
    <col min="8453" max="8453" width="4.7109375" style="14" customWidth="1"/>
    <col min="8454" max="8469" width="7.28515625" style="14" customWidth="1"/>
    <col min="8470" max="8699" width="8.85546875" style="14"/>
    <col min="8700" max="8701" width="4.28515625" style="14" customWidth="1"/>
    <col min="8702" max="8702" width="25.7109375" style="14" customWidth="1"/>
    <col min="8703" max="8703" width="4.7109375" style="14" customWidth="1"/>
    <col min="8704" max="8705" width="15.7109375" style="14" customWidth="1"/>
    <col min="8706" max="8706" width="4.7109375" style="14" customWidth="1"/>
    <col min="8707" max="8708" width="8.7109375" style="14" customWidth="1"/>
    <col min="8709" max="8709" width="4.7109375" style="14" customWidth="1"/>
    <col min="8710" max="8725" width="7.28515625" style="14" customWidth="1"/>
    <col min="8726" max="8955" width="8.85546875" style="14"/>
    <col min="8956" max="8957" width="4.28515625" style="14" customWidth="1"/>
    <col min="8958" max="8958" width="25.7109375" style="14" customWidth="1"/>
    <col min="8959" max="8959" width="4.7109375" style="14" customWidth="1"/>
    <col min="8960" max="8961" width="15.7109375" style="14" customWidth="1"/>
    <col min="8962" max="8962" width="4.7109375" style="14" customWidth="1"/>
    <col min="8963" max="8964" width="8.7109375" style="14" customWidth="1"/>
    <col min="8965" max="8965" width="4.7109375" style="14" customWidth="1"/>
    <col min="8966" max="8981" width="7.28515625" style="14" customWidth="1"/>
    <col min="8982" max="9211" width="8.85546875" style="14"/>
    <col min="9212" max="9213" width="4.28515625" style="14" customWidth="1"/>
    <col min="9214" max="9214" width="25.7109375" style="14" customWidth="1"/>
    <col min="9215" max="9215" width="4.7109375" style="14" customWidth="1"/>
    <col min="9216" max="9217" width="15.7109375" style="14" customWidth="1"/>
    <col min="9218" max="9218" width="4.7109375" style="14" customWidth="1"/>
    <col min="9219" max="9220" width="8.7109375" style="14" customWidth="1"/>
    <col min="9221" max="9221" width="4.7109375" style="14" customWidth="1"/>
    <col min="9222" max="9237" width="7.28515625" style="14" customWidth="1"/>
    <col min="9238" max="9467" width="8.85546875" style="14"/>
    <col min="9468" max="9469" width="4.28515625" style="14" customWidth="1"/>
    <col min="9470" max="9470" width="25.7109375" style="14" customWidth="1"/>
    <col min="9471" max="9471" width="4.7109375" style="14" customWidth="1"/>
    <col min="9472" max="9473" width="15.7109375" style="14" customWidth="1"/>
    <col min="9474" max="9474" width="4.7109375" style="14" customWidth="1"/>
    <col min="9475" max="9476" width="8.7109375" style="14" customWidth="1"/>
    <col min="9477" max="9477" width="4.7109375" style="14" customWidth="1"/>
    <col min="9478" max="9493" width="7.28515625" style="14" customWidth="1"/>
    <col min="9494" max="9723" width="8.85546875" style="14"/>
    <col min="9724" max="9725" width="4.28515625" style="14" customWidth="1"/>
    <col min="9726" max="9726" width="25.7109375" style="14" customWidth="1"/>
    <col min="9727" max="9727" width="4.7109375" style="14" customWidth="1"/>
    <col min="9728" max="9729" width="15.7109375" style="14" customWidth="1"/>
    <col min="9730" max="9730" width="4.7109375" style="14" customWidth="1"/>
    <col min="9731" max="9732" width="8.7109375" style="14" customWidth="1"/>
    <col min="9733" max="9733" width="4.7109375" style="14" customWidth="1"/>
    <col min="9734" max="9749" width="7.28515625" style="14" customWidth="1"/>
    <col min="9750" max="9979" width="8.85546875" style="14"/>
    <col min="9980" max="9981" width="4.28515625" style="14" customWidth="1"/>
    <col min="9982" max="9982" width="25.7109375" style="14" customWidth="1"/>
    <col min="9983" max="9983" width="4.7109375" style="14" customWidth="1"/>
    <col min="9984" max="9985" width="15.7109375" style="14" customWidth="1"/>
    <col min="9986" max="9986" width="4.7109375" style="14" customWidth="1"/>
    <col min="9987" max="9988" width="8.7109375" style="14" customWidth="1"/>
    <col min="9989" max="9989" width="4.7109375" style="14" customWidth="1"/>
    <col min="9990" max="10005" width="7.28515625" style="14" customWidth="1"/>
    <col min="10006" max="10235" width="8.85546875" style="14"/>
    <col min="10236" max="10237" width="4.28515625" style="14" customWidth="1"/>
    <col min="10238" max="10238" width="25.7109375" style="14" customWidth="1"/>
    <col min="10239" max="10239" width="4.7109375" style="14" customWidth="1"/>
    <col min="10240" max="10241" width="15.7109375" style="14" customWidth="1"/>
    <col min="10242" max="10242" width="4.7109375" style="14" customWidth="1"/>
    <col min="10243" max="10244" width="8.7109375" style="14" customWidth="1"/>
    <col min="10245" max="10245" width="4.7109375" style="14" customWidth="1"/>
    <col min="10246" max="10261" width="7.28515625" style="14" customWidth="1"/>
    <col min="10262" max="10491" width="8.85546875" style="14"/>
    <col min="10492" max="10493" width="4.28515625" style="14" customWidth="1"/>
    <col min="10494" max="10494" width="25.7109375" style="14" customWidth="1"/>
    <col min="10495" max="10495" width="4.7109375" style="14" customWidth="1"/>
    <col min="10496" max="10497" width="15.7109375" style="14" customWidth="1"/>
    <col min="10498" max="10498" width="4.7109375" style="14" customWidth="1"/>
    <col min="10499" max="10500" width="8.7109375" style="14" customWidth="1"/>
    <col min="10501" max="10501" width="4.7109375" style="14" customWidth="1"/>
    <col min="10502" max="10517" width="7.28515625" style="14" customWidth="1"/>
    <col min="10518" max="10747" width="8.85546875" style="14"/>
    <col min="10748" max="10749" width="4.28515625" style="14" customWidth="1"/>
    <col min="10750" max="10750" width="25.7109375" style="14" customWidth="1"/>
    <col min="10751" max="10751" width="4.7109375" style="14" customWidth="1"/>
    <col min="10752" max="10753" width="15.7109375" style="14" customWidth="1"/>
    <col min="10754" max="10754" width="4.7109375" style="14" customWidth="1"/>
    <col min="10755" max="10756" width="8.7109375" style="14" customWidth="1"/>
    <col min="10757" max="10757" width="4.7109375" style="14" customWidth="1"/>
    <col min="10758" max="10773" width="7.28515625" style="14" customWidth="1"/>
    <col min="10774" max="11003" width="8.85546875" style="14"/>
    <col min="11004" max="11005" width="4.28515625" style="14" customWidth="1"/>
    <col min="11006" max="11006" width="25.7109375" style="14" customWidth="1"/>
    <col min="11007" max="11007" width="4.7109375" style="14" customWidth="1"/>
    <col min="11008" max="11009" width="15.7109375" style="14" customWidth="1"/>
    <col min="11010" max="11010" width="4.7109375" style="14" customWidth="1"/>
    <col min="11011" max="11012" width="8.7109375" style="14" customWidth="1"/>
    <col min="11013" max="11013" width="4.7109375" style="14" customWidth="1"/>
    <col min="11014" max="11029" width="7.28515625" style="14" customWidth="1"/>
    <col min="11030" max="11259" width="8.85546875" style="14"/>
    <col min="11260" max="11261" width="4.28515625" style="14" customWidth="1"/>
    <col min="11262" max="11262" width="25.7109375" style="14" customWidth="1"/>
    <col min="11263" max="11263" width="4.7109375" style="14" customWidth="1"/>
    <col min="11264" max="11265" width="15.7109375" style="14" customWidth="1"/>
    <col min="11266" max="11266" width="4.7109375" style="14" customWidth="1"/>
    <col min="11267" max="11268" width="8.7109375" style="14" customWidth="1"/>
    <col min="11269" max="11269" width="4.7109375" style="14" customWidth="1"/>
    <col min="11270" max="11285" width="7.28515625" style="14" customWidth="1"/>
    <col min="11286" max="11515" width="8.85546875" style="14"/>
    <col min="11516" max="11517" width="4.28515625" style="14" customWidth="1"/>
    <col min="11518" max="11518" width="25.7109375" style="14" customWidth="1"/>
    <col min="11519" max="11519" width="4.7109375" style="14" customWidth="1"/>
    <col min="11520" max="11521" width="15.7109375" style="14" customWidth="1"/>
    <col min="11522" max="11522" width="4.7109375" style="14" customWidth="1"/>
    <col min="11523" max="11524" width="8.7109375" style="14" customWidth="1"/>
    <col min="11525" max="11525" width="4.7109375" style="14" customWidth="1"/>
    <col min="11526" max="11541" width="7.28515625" style="14" customWidth="1"/>
    <col min="11542" max="11771" width="8.85546875" style="14"/>
    <col min="11772" max="11773" width="4.28515625" style="14" customWidth="1"/>
    <col min="11774" max="11774" width="25.7109375" style="14" customWidth="1"/>
    <col min="11775" max="11775" width="4.7109375" style="14" customWidth="1"/>
    <col min="11776" max="11777" width="15.7109375" style="14" customWidth="1"/>
    <col min="11778" max="11778" width="4.7109375" style="14" customWidth="1"/>
    <col min="11779" max="11780" width="8.7109375" style="14" customWidth="1"/>
    <col min="11781" max="11781" width="4.7109375" style="14" customWidth="1"/>
    <col min="11782" max="11797" width="7.28515625" style="14" customWidth="1"/>
    <col min="11798" max="12027" width="8.85546875" style="14"/>
    <col min="12028" max="12029" width="4.28515625" style="14" customWidth="1"/>
    <col min="12030" max="12030" width="25.7109375" style="14" customWidth="1"/>
    <col min="12031" max="12031" width="4.7109375" style="14" customWidth="1"/>
    <col min="12032" max="12033" width="15.7109375" style="14" customWidth="1"/>
    <col min="12034" max="12034" width="4.7109375" style="14" customWidth="1"/>
    <col min="12035" max="12036" width="8.7109375" style="14" customWidth="1"/>
    <col min="12037" max="12037" width="4.7109375" style="14" customWidth="1"/>
    <col min="12038" max="12053" width="7.28515625" style="14" customWidth="1"/>
    <col min="12054" max="12283" width="8.85546875" style="14"/>
    <col min="12284" max="12285" width="4.28515625" style="14" customWidth="1"/>
    <col min="12286" max="12286" width="25.7109375" style="14" customWidth="1"/>
    <col min="12287" max="12287" width="4.7109375" style="14" customWidth="1"/>
    <col min="12288" max="12289" width="15.7109375" style="14" customWidth="1"/>
    <col min="12290" max="12290" width="4.7109375" style="14" customWidth="1"/>
    <col min="12291" max="12292" width="8.7109375" style="14" customWidth="1"/>
    <col min="12293" max="12293" width="4.7109375" style="14" customWidth="1"/>
    <col min="12294" max="12309" width="7.28515625" style="14" customWidth="1"/>
    <col min="12310" max="12539" width="8.85546875" style="14"/>
    <col min="12540" max="12541" width="4.28515625" style="14" customWidth="1"/>
    <col min="12542" max="12542" width="25.7109375" style="14" customWidth="1"/>
    <col min="12543" max="12543" width="4.7109375" style="14" customWidth="1"/>
    <col min="12544" max="12545" width="15.7109375" style="14" customWidth="1"/>
    <col min="12546" max="12546" width="4.7109375" style="14" customWidth="1"/>
    <col min="12547" max="12548" width="8.7109375" style="14" customWidth="1"/>
    <col min="12549" max="12549" width="4.7109375" style="14" customWidth="1"/>
    <col min="12550" max="12565" width="7.28515625" style="14" customWidth="1"/>
    <col min="12566" max="12795" width="8.85546875" style="14"/>
    <col min="12796" max="12797" width="4.28515625" style="14" customWidth="1"/>
    <col min="12798" max="12798" width="25.7109375" style="14" customWidth="1"/>
    <col min="12799" max="12799" width="4.7109375" style="14" customWidth="1"/>
    <col min="12800" max="12801" width="15.7109375" style="14" customWidth="1"/>
    <col min="12802" max="12802" width="4.7109375" style="14" customWidth="1"/>
    <col min="12803" max="12804" width="8.7109375" style="14" customWidth="1"/>
    <col min="12805" max="12805" width="4.7109375" style="14" customWidth="1"/>
    <col min="12806" max="12821" width="7.28515625" style="14" customWidth="1"/>
    <col min="12822" max="13051" width="8.85546875" style="14"/>
    <col min="13052" max="13053" width="4.28515625" style="14" customWidth="1"/>
    <col min="13054" max="13054" width="25.7109375" style="14" customWidth="1"/>
    <col min="13055" max="13055" width="4.7109375" style="14" customWidth="1"/>
    <col min="13056" max="13057" width="15.7109375" style="14" customWidth="1"/>
    <col min="13058" max="13058" width="4.7109375" style="14" customWidth="1"/>
    <col min="13059" max="13060" width="8.7109375" style="14" customWidth="1"/>
    <col min="13061" max="13061" width="4.7109375" style="14" customWidth="1"/>
    <col min="13062" max="13077" width="7.28515625" style="14" customWidth="1"/>
    <col min="13078" max="13307" width="8.85546875" style="14"/>
    <col min="13308" max="13309" width="4.28515625" style="14" customWidth="1"/>
    <col min="13310" max="13310" width="25.7109375" style="14" customWidth="1"/>
    <col min="13311" max="13311" width="4.7109375" style="14" customWidth="1"/>
    <col min="13312" max="13313" width="15.7109375" style="14" customWidth="1"/>
    <col min="13314" max="13314" width="4.7109375" style="14" customWidth="1"/>
    <col min="13315" max="13316" width="8.7109375" style="14" customWidth="1"/>
    <col min="13317" max="13317" width="4.7109375" style="14" customWidth="1"/>
    <col min="13318" max="13333" width="7.28515625" style="14" customWidth="1"/>
    <col min="13334" max="13563" width="8.85546875" style="14"/>
    <col min="13564" max="13565" width="4.28515625" style="14" customWidth="1"/>
    <col min="13566" max="13566" width="25.7109375" style="14" customWidth="1"/>
    <col min="13567" max="13567" width="4.7109375" style="14" customWidth="1"/>
    <col min="13568" max="13569" width="15.7109375" style="14" customWidth="1"/>
    <col min="13570" max="13570" width="4.7109375" style="14" customWidth="1"/>
    <col min="13571" max="13572" width="8.7109375" style="14" customWidth="1"/>
    <col min="13573" max="13573" width="4.7109375" style="14" customWidth="1"/>
    <col min="13574" max="13589" width="7.28515625" style="14" customWidth="1"/>
    <col min="13590" max="13819" width="8.85546875" style="14"/>
    <col min="13820" max="13821" width="4.28515625" style="14" customWidth="1"/>
    <col min="13822" max="13822" width="25.7109375" style="14" customWidth="1"/>
    <col min="13823" max="13823" width="4.7109375" style="14" customWidth="1"/>
    <col min="13824" max="13825" width="15.7109375" style="14" customWidth="1"/>
    <col min="13826" max="13826" width="4.7109375" style="14" customWidth="1"/>
    <col min="13827" max="13828" width="8.7109375" style="14" customWidth="1"/>
    <col min="13829" max="13829" width="4.7109375" style="14" customWidth="1"/>
    <col min="13830" max="13845" width="7.28515625" style="14" customWidth="1"/>
    <col min="13846" max="14075" width="8.85546875" style="14"/>
    <col min="14076" max="14077" width="4.28515625" style="14" customWidth="1"/>
    <col min="14078" max="14078" width="25.7109375" style="14" customWidth="1"/>
    <col min="14079" max="14079" width="4.7109375" style="14" customWidth="1"/>
    <col min="14080" max="14081" width="15.7109375" style="14" customWidth="1"/>
    <col min="14082" max="14082" width="4.7109375" style="14" customWidth="1"/>
    <col min="14083" max="14084" width="8.7109375" style="14" customWidth="1"/>
    <col min="14085" max="14085" width="4.7109375" style="14" customWidth="1"/>
    <col min="14086" max="14101" width="7.28515625" style="14" customWidth="1"/>
    <col min="14102" max="14331" width="8.85546875" style="14"/>
    <col min="14332" max="14333" width="4.28515625" style="14" customWidth="1"/>
    <col min="14334" max="14334" width="25.7109375" style="14" customWidth="1"/>
    <col min="14335" max="14335" width="4.7109375" style="14" customWidth="1"/>
    <col min="14336" max="14337" width="15.7109375" style="14" customWidth="1"/>
    <col min="14338" max="14338" width="4.7109375" style="14" customWidth="1"/>
    <col min="14339" max="14340" width="8.7109375" style="14" customWidth="1"/>
    <col min="14341" max="14341" width="4.7109375" style="14" customWidth="1"/>
    <col min="14342" max="14357" width="7.28515625" style="14" customWidth="1"/>
    <col min="14358" max="14587" width="8.85546875" style="14"/>
    <col min="14588" max="14589" width="4.28515625" style="14" customWidth="1"/>
    <col min="14590" max="14590" width="25.7109375" style="14" customWidth="1"/>
    <col min="14591" max="14591" width="4.7109375" style="14" customWidth="1"/>
    <col min="14592" max="14593" width="15.7109375" style="14" customWidth="1"/>
    <col min="14594" max="14594" width="4.7109375" style="14" customWidth="1"/>
    <col min="14595" max="14596" width="8.7109375" style="14" customWidth="1"/>
    <col min="14597" max="14597" width="4.7109375" style="14" customWidth="1"/>
    <col min="14598" max="14613" width="7.28515625" style="14" customWidth="1"/>
    <col min="14614" max="14843" width="8.85546875" style="14"/>
    <col min="14844" max="14845" width="4.28515625" style="14" customWidth="1"/>
    <col min="14846" max="14846" width="25.7109375" style="14" customWidth="1"/>
    <col min="14847" max="14847" width="4.7109375" style="14" customWidth="1"/>
    <col min="14848" max="14849" width="15.7109375" style="14" customWidth="1"/>
    <col min="14850" max="14850" width="4.7109375" style="14" customWidth="1"/>
    <col min="14851" max="14852" width="8.7109375" style="14" customWidth="1"/>
    <col min="14853" max="14853" width="4.7109375" style="14" customWidth="1"/>
    <col min="14854" max="14869" width="7.28515625" style="14" customWidth="1"/>
    <col min="14870" max="15099" width="8.85546875" style="14"/>
    <col min="15100" max="15101" width="4.28515625" style="14" customWidth="1"/>
    <col min="15102" max="15102" width="25.7109375" style="14" customWidth="1"/>
    <col min="15103" max="15103" width="4.7109375" style="14" customWidth="1"/>
    <col min="15104" max="15105" width="15.7109375" style="14" customWidth="1"/>
    <col min="15106" max="15106" width="4.7109375" style="14" customWidth="1"/>
    <col min="15107" max="15108" width="8.7109375" style="14" customWidth="1"/>
    <col min="15109" max="15109" width="4.7109375" style="14" customWidth="1"/>
    <col min="15110" max="15125" width="7.28515625" style="14" customWidth="1"/>
    <col min="15126" max="15355" width="8.85546875" style="14"/>
    <col min="15356" max="15357" width="4.28515625" style="14" customWidth="1"/>
    <col min="15358" max="15358" width="25.7109375" style="14" customWidth="1"/>
    <col min="15359" max="15359" width="4.7109375" style="14" customWidth="1"/>
    <col min="15360" max="15361" width="15.7109375" style="14" customWidth="1"/>
    <col min="15362" max="15362" width="4.7109375" style="14" customWidth="1"/>
    <col min="15363" max="15364" width="8.7109375" style="14" customWidth="1"/>
    <col min="15365" max="15365" width="4.7109375" style="14" customWidth="1"/>
    <col min="15366" max="15381" width="7.28515625" style="14" customWidth="1"/>
    <col min="15382" max="15611" width="8.85546875" style="14"/>
    <col min="15612" max="15613" width="4.28515625" style="14" customWidth="1"/>
    <col min="15614" max="15614" width="25.7109375" style="14" customWidth="1"/>
    <col min="15615" max="15615" width="4.7109375" style="14" customWidth="1"/>
    <col min="15616" max="15617" width="15.7109375" style="14" customWidth="1"/>
    <col min="15618" max="15618" width="4.7109375" style="14" customWidth="1"/>
    <col min="15619" max="15620" width="8.7109375" style="14" customWidth="1"/>
    <col min="15621" max="15621" width="4.7109375" style="14" customWidth="1"/>
    <col min="15622" max="15637" width="7.28515625" style="14" customWidth="1"/>
    <col min="15638" max="15867" width="8.85546875" style="14"/>
    <col min="15868" max="15869" width="4.28515625" style="14" customWidth="1"/>
    <col min="15870" max="15870" width="25.7109375" style="14" customWidth="1"/>
    <col min="15871" max="15871" width="4.7109375" style="14" customWidth="1"/>
    <col min="15872" max="15873" width="15.7109375" style="14" customWidth="1"/>
    <col min="15874" max="15874" width="4.7109375" style="14" customWidth="1"/>
    <col min="15875" max="15876" width="8.7109375" style="14" customWidth="1"/>
    <col min="15877" max="15877" width="4.7109375" style="14" customWidth="1"/>
    <col min="15878" max="15893" width="7.28515625" style="14" customWidth="1"/>
    <col min="15894" max="16123" width="8.85546875" style="14"/>
    <col min="16124" max="16125" width="4.28515625" style="14" customWidth="1"/>
    <col min="16126" max="16126" width="25.7109375" style="14" customWidth="1"/>
    <col min="16127" max="16127" width="4.7109375" style="14" customWidth="1"/>
    <col min="16128" max="16129" width="15.7109375" style="14" customWidth="1"/>
    <col min="16130" max="16130" width="4.7109375" style="14" customWidth="1"/>
    <col min="16131" max="16132" width="8.7109375" style="14" customWidth="1"/>
    <col min="16133" max="16133" width="4.7109375" style="14" customWidth="1"/>
    <col min="16134" max="16149" width="7.28515625" style="14" customWidth="1"/>
    <col min="16150" max="16384" width="8.85546875" style="14"/>
  </cols>
  <sheetData>
    <row r="1" spans="1:20" s="1" customFormat="1" ht="48" customHeight="1" thickBot="1" x14ac:dyDescent="0.25">
      <c r="A1" s="90" t="s">
        <v>703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2"/>
      <c r="M1" s="2"/>
      <c r="N1" s="2"/>
      <c r="O1" s="2"/>
      <c r="P1" s="2"/>
      <c r="Q1" s="2"/>
      <c r="R1" s="2"/>
      <c r="S1" s="2"/>
      <c r="T1" s="2"/>
    </row>
    <row r="2" spans="1:20" s="5" customFormat="1" ht="31.5" customHeight="1" x14ac:dyDescent="0.2">
      <c r="A2" s="4" t="s">
        <v>1</v>
      </c>
      <c r="B2" s="58" t="s">
        <v>693</v>
      </c>
      <c r="C2" s="59" t="s">
        <v>696</v>
      </c>
      <c r="D2" s="59" t="s">
        <v>710</v>
      </c>
      <c r="E2" s="59" t="s">
        <v>709</v>
      </c>
      <c r="F2" s="59" t="s">
        <v>708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</row>
    <row r="3" spans="1:20" x14ac:dyDescent="0.2">
      <c r="A3" s="9" t="s">
        <v>45</v>
      </c>
      <c r="B3" s="8">
        <v>12</v>
      </c>
      <c r="C3" s="56" t="e">
        <f>VLOOKUP(A3,'Солнечный удар'!A$3:B$79,2,FALSE)</f>
        <v>#N/A</v>
      </c>
      <c r="D3" s="56" t="e">
        <f>VLOOKUP(A3,'Тройной форсаж'!A$2:B$101,2,FALSE)</f>
        <v>#N/A</v>
      </c>
      <c r="E3" s="56" t="e">
        <f>VLOOKUP(A3,'Бережковский триатлон '!A$3:B$190,2,FALSE)</f>
        <v>#N/A</v>
      </c>
      <c r="F3" s="56" t="e">
        <f>VLOOKUP(A3,'Плавленый сыр дружба'!A$4:B$45,2,FALSE)</f>
        <v>#N/A</v>
      </c>
      <c r="G3" s="9">
        <v>1998</v>
      </c>
      <c r="H3" s="9" t="s">
        <v>14</v>
      </c>
      <c r="I3" s="9" t="s">
        <v>15</v>
      </c>
      <c r="J3" s="9" t="s">
        <v>46</v>
      </c>
      <c r="K3" s="10">
        <v>4.9536338470600239E-2</v>
      </c>
      <c r="L3" s="13" t="s">
        <v>71</v>
      </c>
    </row>
    <row r="4" spans="1:20" x14ac:dyDescent="0.2">
      <c r="A4" s="9" t="s">
        <v>69</v>
      </c>
      <c r="B4" s="8">
        <v>23</v>
      </c>
      <c r="C4" s="56" t="e">
        <f>VLOOKUP(A4,'Солнечный удар'!A$3:B$79,2,FALSE)</f>
        <v>#N/A</v>
      </c>
      <c r="D4" s="56" t="e">
        <f>VLOOKUP(A4,'Тройной форсаж'!A$2:B$101,2,FALSE)</f>
        <v>#N/A</v>
      </c>
      <c r="E4" s="56" t="e">
        <f>VLOOKUP(A4,'Бережковский триатлон '!A$3:B$190,2,FALSE)</f>
        <v>#N/A</v>
      </c>
      <c r="F4" s="56" t="e">
        <f>VLOOKUP(A4,'Плавленый сыр дружба'!A$4:B$45,2,FALSE)</f>
        <v>#N/A</v>
      </c>
      <c r="G4" s="9">
        <v>1980</v>
      </c>
      <c r="H4" s="9" t="s">
        <v>11</v>
      </c>
      <c r="I4" s="9"/>
      <c r="J4" s="9"/>
      <c r="K4" s="10">
        <v>7.6540640018604389E-2</v>
      </c>
      <c r="L4" s="13" t="s">
        <v>71</v>
      </c>
    </row>
    <row r="5" spans="1:20" x14ac:dyDescent="0.2">
      <c r="A5" s="63" t="s">
        <v>10</v>
      </c>
      <c r="B5" s="64">
        <v>1</v>
      </c>
      <c r="C5" s="65">
        <f>VLOOKUP(A5,'Солнечный удар'!A$3:B$79,2,FALSE)</f>
        <v>7</v>
      </c>
      <c r="D5" s="65">
        <f>VLOOKUP(A5,'Тройной форсаж'!A$2:B$101,2,FALSE)</f>
        <v>2</v>
      </c>
      <c r="E5" s="65" t="e">
        <f>VLOOKUP(A5,'Бережковский триатлон '!A$3:B$190,2,FALSE)</f>
        <v>#N/A</v>
      </c>
      <c r="F5" s="65">
        <f>VLOOKUP(A5,'Плавленый сыр дружба'!A$4:B$45,2,FALSE)</f>
        <v>1</v>
      </c>
      <c r="G5" s="63">
        <v>1967</v>
      </c>
      <c r="H5" s="63" t="s">
        <v>11</v>
      </c>
      <c r="I5" s="63" t="s">
        <v>12</v>
      </c>
      <c r="J5" s="63"/>
      <c r="K5" s="66">
        <v>5.9064021728656879E-2</v>
      </c>
      <c r="L5" s="67" t="s">
        <v>72</v>
      </c>
    </row>
    <row r="6" spans="1:20" x14ac:dyDescent="0.2">
      <c r="A6" s="9" t="s">
        <v>47</v>
      </c>
      <c r="B6" s="8">
        <v>13</v>
      </c>
      <c r="C6" s="56" t="e">
        <f>VLOOKUP(A6,'Солнечный удар'!A$3:B$79,2,FALSE)</f>
        <v>#N/A</v>
      </c>
      <c r="D6" s="56" t="e">
        <f>VLOOKUP(A6,'Тройной форсаж'!A$2:B$101,2,FALSE)</f>
        <v>#N/A</v>
      </c>
      <c r="E6" s="56" t="e">
        <f>VLOOKUP(A6,'Бережковский триатлон '!A$3:B$190,2,FALSE)</f>
        <v>#N/A</v>
      </c>
      <c r="F6" s="56" t="e">
        <f>VLOOKUP(A6,'Плавленый сыр дружба'!A$4:B$45,2,FALSE)</f>
        <v>#N/A</v>
      </c>
      <c r="G6" s="9">
        <v>1983</v>
      </c>
      <c r="H6" s="9"/>
      <c r="I6" s="9" t="s">
        <v>48</v>
      </c>
      <c r="J6" s="12" t="s">
        <v>46</v>
      </c>
      <c r="K6" s="10">
        <v>4.9926570079944721E-2</v>
      </c>
      <c r="L6" s="13" t="s">
        <v>71</v>
      </c>
    </row>
    <row r="7" spans="1:20" s="69" customFormat="1" x14ac:dyDescent="0.2">
      <c r="A7" s="63" t="s">
        <v>43</v>
      </c>
      <c r="B7" s="64">
        <v>11</v>
      </c>
      <c r="C7" s="65">
        <f>VLOOKUP(A7,'Солнечный удар'!A$3:B$79,2,FALSE)</f>
        <v>34</v>
      </c>
      <c r="D7" s="65">
        <f>VLOOKUP(A7,'Тройной форсаж'!A$2:B$101,2,FALSE)</f>
        <v>49</v>
      </c>
      <c r="E7" s="65">
        <f>VLOOKUP(A7,'Бережковский триатлон '!A$3:B$190,2,FALSE)</f>
        <v>62</v>
      </c>
      <c r="F7" s="65" t="e">
        <f>VLOOKUP(A7,'Плавленый сыр дружба'!A$4:B$45,2,FALSE)</f>
        <v>#N/A</v>
      </c>
      <c r="G7" s="63">
        <v>1960</v>
      </c>
      <c r="H7" s="63" t="s">
        <v>18</v>
      </c>
      <c r="I7" s="63" t="s">
        <v>44</v>
      </c>
      <c r="J7" s="68"/>
      <c r="K7" s="66">
        <v>4.9157014511249653E-2</v>
      </c>
      <c r="L7" s="67" t="s">
        <v>71</v>
      </c>
      <c r="M7" s="67"/>
      <c r="N7" s="67"/>
      <c r="O7" s="67"/>
      <c r="P7" s="67"/>
      <c r="Q7" s="67"/>
      <c r="R7" s="67"/>
      <c r="S7" s="67"/>
      <c r="T7" s="67"/>
    </row>
    <row r="8" spans="1:20" x14ac:dyDescent="0.2">
      <c r="A8" s="9" t="s">
        <v>31</v>
      </c>
      <c r="B8" s="8">
        <v>6</v>
      </c>
      <c r="C8" s="56" t="e">
        <f>VLOOKUP(A8,'Солнечный удар'!A$3:B$79,2,FALSE)</f>
        <v>#N/A</v>
      </c>
      <c r="D8" s="56" t="e">
        <f>VLOOKUP(A8,'Тройной форсаж'!A$2:B$101,2,FALSE)</f>
        <v>#N/A</v>
      </c>
      <c r="E8" s="56" t="e">
        <f>VLOOKUP(A8,'Бережковский триатлон '!A$3:B$190,2,FALSE)</f>
        <v>#N/A</v>
      </c>
      <c r="F8" s="56" t="e">
        <f>VLOOKUP(A8,'Плавленый сыр дружба'!A$4:B$45,2,FALSE)</f>
        <v>#N/A</v>
      </c>
      <c r="G8" s="9">
        <v>1999</v>
      </c>
      <c r="H8" s="9" t="s">
        <v>32</v>
      </c>
      <c r="I8" s="9" t="s">
        <v>33</v>
      </c>
      <c r="J8" s="12"/>
      <c r="K8" s="10">
        <v>4.7069063804767719E-2</v>
      </c>
      <c r="L8" s="13" t="s">
        <v>71</v>
      </c>
    </row>
    <row r="9" spans="1:20" x14ac:dyDescent="0.2">
      <c r="A9" s="9" t="s">
        <v>59</v>
      </c>
      <c r="B9" s="8">
        <v>19</v>
      </c>
      <c r="C9" s="56" t="e">
        <f>VLOOKUP(A9,'Солнечный удар'!A$3:B$79,2,FALSE)</f>
        <v>#N/A</v>
      </c>
      <c r="D9" s="56" t="e">
        <f>VLOOKUP(A9,'Тройной форсаж'!A$2:B$101,2,FALSE)</f>
        <v>#N/A</v>
      </c>
      <c r="E9" s="56" t="e">
        <f>VLOOKUP(A9,'Бережковский триатлон '!A$3:B$190,2,FALSE)</f>
        <v>#N/A</v>
      </c>
      <c r="F9" s="56" t="e">
        <f>VLOOKUP(A9,'Плавленый сыр дружба'!A$4:B$45,2,FALSE)</f>
        <v>#N/A</v>
      </c>
      <c r="G9" s="9">
        <v>2000</v>
      </c>
      <c r="H9" s="9"/>
      <c r="I9" s="9"/>
      <c r="J9" s="12"/>
      <c r="K9" s="10">
        <v>6.2439313552997699E-2</v>
      </c>
      <c r="L9" s="13" t="s">
        <v>71</v>
      </c>
    </row>
    <row r="10" spans="1:20" x14ac:dyDescent="0.2">
      <c r="A10" s="9" t="s">
        <v>38</v>
      </c>
      <c r="B10" s="8">
        <v>8</v>
      </c>
      <c r="C10" s="56" t="e">
        <f>VLOOKUP(A10,'Солнечный удар'!A$3:B$79,2,FALSE)</f>
        <v>#N/A</v>
      </c>
      <c r="D10" s="56" t="e">
        <f>VLOOKUP(A10,'Тройной форсаж'!A$2:B$101,2,FALSE)</f>
        <v>#N/A</v>
      </c>
      <c r="E10" s="56" t="e">
        <f>VLOOKUP(A10,'Бережковский триатлон '!A$3:B$190,2,FALSE)</f>
        <v>#N/A</v>
      </c>
      <c r="F10" s="56" t="e">
        <f>VLOOKUP(A10,'Плавленый сыр дружба'!A$4:B$45,2,FALSE)</f>
        <v>#N/A</v>
      </c>
      <c r="G10" s="9">
        <v>1976</v>
      </c>
      <c r="H10" s="9" t="s">
        <v>11</v>
      </c>
      <c r="I10" s="9"/>
      <c r="J10" s="12" t="s">
        <v>39</v>
      </c>
      <c r="K10" s="10">
        <v>4.8053672931812397E-2</v>
      </c>
      <c r="L10" s="13" t="s">
        <v>71</v>
      </c>
    </row>
    <row r="11" spans="1:20" x14ac:dyDescent="0.2">
      <c r="A11" s="9" t="s">
        <v>63</v>
      </c>
      <c r="B11" s="8">
        <v>21</v>
      </c>
      <c r="C11" s="56" t="e">
        <f>VLOOKUP(A11,'Солнечный удар'!A$3:B$79,2,FALSE)</f>
        <v>#N/A</v>
      </c>
      <c r="D11" s="56" t="e">
        <f>VLOOKUP(A11,'Тройной форсаж'!A$2:B$101,2,FALSE)</f>
        <v>#N/A</v>
      </c>
      <c r="E11" s="56" t="e">
        <f>VLOOKUP(A11,'Бережковский триатлон '!A$3:B$190,2,FALSE)</f>
        <v>#N/A</v>
      </c>
      <c r="F11" s="56" t="e">
        <f>VLOOKUP(A11,'Плавленый сыр дружба'!A$4:B$45,2,FALSE)</f>
        <v>#N/A</v>
      </c>
      <c r="G11" s="9">
        <v>1993</v>
      </c>
      <c r="H11" s="9" t="s">
        <v>14</v>
      </c>
      <c r="I11" s="9" t="s">
        <v>64</v>
      </c>
      <c r="J11" s="12" t="s">
        <v>39</v>
      </c>
      <c r="K11" s="10">
        <v>6.8366578243396869E-2</v>
      </c>
      <c r="L11" s="13" t="s">
        <v>71</v>
      </c>
    </row>
    <row r="12" spans="1:20" x14ac:dyDescent="0.2">
      <c r="A12" s="9" t="s">
        <v>70</v>
      </c>
      <c r="B12" s="8">
        <v>24</v>
      </c>
      <c r="C12" s="56" t="e">
        <f>VLOOKUP(A12,'Солнечный удар'!A$3:B$79,2,FALSE)</f>
        <v>#N/A</v>
      </c>
      <c r="D12" s="56" t="e">
        <f>VLOOKUP(A12,'Тройной форсаж'!A$2:B$101,2,FALSE)</f>
        <v>#N/A</v>
      </c>
      <c r="E12" s="56">
        <f>VLOOKUP(A12,'Бережковский триатлон '!A$3:B$190,2,FALSE)</f>
        <v>141</v>
      </c>
      <c r="F12" s="56" t="e">
        <f>VLOOKUP(A12,'Плавленый сыр дружба'!A$4:B$45,2,FALSE)</f>
        <v>#N/A</v>
      </c>
      <c r="G12" s="9">
        <v>1935</v>
      </c>
      <c r="H12" s="9" t="s">
        <v>18</v>
      </c>
      <c r="I12" s="9" t="s">
        <v>44</v>
      </c>
      <c r="J12" s="9" t="s">
        <v>19</v>
      </c>
      <c r="K12" s="10">
        <v>7.6868405960224262E-2</v>
      </c>
      <c r="L12" s="13" t="s">
        <v>71</v>
      </c>
    </row>
    <row r="13" spans="1:20" x14ac:dyDescent="0.2">
      <c r="A13" s="9" t="s">
        <v>13</v>
      </c>
      <c r="B13" s="8">
        <v>2</v>
      </c>
      <c r="C13" s="56" t="e">
        <f>VLOOKUP(A13,'Солнечный удар'!A$3:B$79,2,FALSE)</f>
        <v>#N/A</v>
      </c>
      <c r="D13" s="56" t="e">
        <f>VLOOKUP(A13,'Тройной форсаж'!A$2:B$101,2,FALSE)</f>
        <v>#N/A</v>
      </c>
      <c r="E13" s="56" t="e">
        <f>VLOOKUP(A13,'Бережковский триатлон '!A$3:B$190,2,FALSE)</f>
        <v>#N/A</v>
      </c>
      <c r="F13" s="56" t="e">
        <f>VLOOKUP(A13,'Плавленый сыр дружба'!A$4:B$45,2,FALSE)</f>
        <v>#N/A</v>
      </c>
      <c r="G13" s="9">
        <v>2001</v>
      </c>
      <c r="H13" s="9" t="s">
        <v>14</v>
      </c>
      <c r="I13" s="9" t="s">
        <v>15</v>
      </c>
      <c r="J13" s="9" t="s">
        <v>16</v>
      </c>
      <c r="K13" s="10">
        <v>7.033043207945644E-2</v>
      </c>
      <c r="L13" s="13" t="s">
        <v>72</v>
      </c>
    </row>
    <row r="14" spans="1:20" x14ac:dyDescent="0.2">
      <c r="A14" s="9" t="s">
        <v>52</v>
      </c>
      <c r="B14" s="8">
        <v>15</v>
      </c>
      <c r="C14" s="56" t="e">
        <f>VLOOKUP(A14,'Солнечный удар'!A$3:B$79,2,FALSE)</f>
        <v>#N/A</v>
      </c>
      <c r="D14" s="56" t="e">
        <f>VLOOKUP(A14,'Тройной форсаж'!A$2:B$101,2,FALSE)</f>
        <v>#N/A</v>
      </c>
      <c r="E14" s="56" t="e">
        <f>VLOOKUP(A14,'Бережковский триатлон '!A$3:B$190,2,FALSE)</f>
        <v>#N/A</v>
      </c>
      <c r="F14" s="56" t="e">
        <f>VLOOKUP(A14,'Плавленый сыр дружба'!A$4:B$45,2,FALSE)</f>
        <v>#N/A</v>
      </c>
      <c r="G14" s="9">
        <v>1960</v>
      </c>
      <c r="H14" s="9" t="s">
        <v>53</v>
      </c>
      <c r="I14" s="9" t="s">
        <v>54</v>
      </c>
      <c r="J14" s="9" t="s">
        <v>19</v>
      </c>
      <c r="K14" s="10">
        <v>5.3952983043811908E-2</v>
      </c>
      <c r="L14" s="13" t="s">
        <v>71</v>
      </c>
    </row>
    <row r="15" spans="1:20" x14ac:dyDescent="0.2">
      <c r="A15" s="9" t="s">
        <v>57</v>
      </c>
      <c r="B15" s="8">
        <v>17</v>
      </c>
      <c r="C15" s="56" t="e">
        <f>VLOOKUP(A15,'Солнечный удар'!A$3:B$79,2,FALSE)</f>
        <v>#N/A</v>
      </c>
      <c r="D15" s="56" t="e">
        <f>VLOOKUP(A15,'Тройной форсаж'!A$2:B$101,2,FALSE)</f>
        <v>#N/A</v>
      </c>
      <c r="E15" s="56" t="e">
        <f>VLOOKUP(A15,'Бережковский триатлон '!A$3:B$190,2,FALSE)</f>
        <v>#N/A</v>
      </c>
      <c r="F15" s="56" t="e">
        <f>VLOOKUP(A15,'Плавленый сыр дружба'!A$4:B$45,2,FALSE)</f>
        <v>#N/A</v>
      </c>
      <c r="G15" s="9">
        <v>1965</v>
      </c>
      <c r="H15" s="9" t="s">
        <v>18</v>
      </c>
      <c r="I15" s="9" t="s">
        <v>54</v>
      </c>
      <c r="J15" s="12"/>
      <c r="K15" s="10">
        <v>5.6778183601520649E-2</v>
      </c>
      <c r="L15" s="13" t="s">
        <v>71</v>
      </c>
    </row>
    <row r="16" spans="1:20" x14ac:dyDescent="0.2">
      <c r="A16" s="9" t="s">
        <v>42</v>
      </c>
      <c r="B16" s="8">
        <v>10</v>
      </c>
      <c r="C16" s="56" t="e">
        <f>VLOOKUP(A16,'Солнечный удар'!A$3:B$79,2,FALSE)</f>
        <v>#N/A</v>
      </c>
      <c r="D16" s="56" t="e">
        <f>VLOOKUP(A16,'Тройной форсаж'!A$2:B$101,2,FALSE)</f>
        <v>#N/A</v>
      </c>
      <c r="E16" s="56" t="e">
        <f>VLOOKUP(A16,'Бережковский триатлон '!A$3:B$190,2,FALSE)</f>
        <v>#N/A</v>
      </c>
      <c r="F16" s="56" t="e">
        <f>VLOOKUP(A16,'Плавленый сыр дружба'!A$4:B$45,2,FALSE)</f>
        <v>#N/A</v>
      </c>
      <c r="G16" s="9">
        <v>1986</v>
      </c>
      <c r="H16" s="9"/>
      <c r="I16" s="9"/>
      <c r="J16" s="12"/>
      <c r="K16" s="10">
        <v>4.9155226371906391E-2</v>
      </c>
      <c r="L16" s="13" t="s">
        <v>71</v>
      </c>
    </row>
    <row r="17" spans="1:20" s="69" customFormat="1" x14ac:dyDescent="0.2">
      <c r="A17" s="63" t="s">
        <v>20</v>
      </c>
      <c r="B17" s="64">
        <v>1</v>
      </c>
      <c r="C17" s="65" t="e">
        <f>VLOOKUP(A17,'Солнечный удар'!A$3:B$79,2,FALSE)</f>
        <v>#N/A</v>
      </c>
      <c r="D17" s="65">
        <f>VLOOKUP(A17,'Тройной форсаж'!A$2:B$101,2,FALSE)</f>
        <v>5</v>
      </c>
      <c r="E17" s="65" t="e">
        <f>VLOOKUP(A17,'Бережковский триатлон '!A$3:B$190,2,FALSE)</f>
        <v>#N/A</v>
      </c>
      <c r="F17" s="65">
        <f>VLOOKUP(A17,'Плавленый сыр дружба'!A$4:B$45,2,FALSE)</f>
        <v>2</v>
      </c>
      <c r="G17" s="63">
        <v>1979</v>
      </c>
      <c r="H17" s="63" t="s">
        <v>18</v>
      </c>
      <c r="I17" s="63" t="s">
        <v>21</v>
      </c>
      <c r="J17" s="68"/>
      <c r="K17" s="66">
        <v>4.0122738502643696E-2</v>
      </c>
      <c r="L17" s="67" t="s">
        <v>71</v>
      </c>
      <c r="M17" s="67"/>
      <c r="N17" s="67"/>
      <c r="O17" s="67"/>
      <c r="P17" s="67"/>
      <c r="Q17" s="67"/>
      <c r="R17" s="67"/>
      <c r="S17" s="67"/>
      <c r="T17" s="67"/>
    </row>
    <row r="18" spans="1:20" x14ac:dyDescent="0.2">
      <c r="A18" s="9" t="s">
        <v>34</v>
      </c>
      <c r="B18" s="8">
        <v>7</v>
      </c>
      <c r="C18" s="56" t="e">
        <f>VLOOKUP(A18,'Солнечный удар'!A$3:B$79,2,FALSE)</f>
        <v>#N/A</v>
      </c>
      <c r="D18" s="56">
        <f>VLOOKUP(A18,'Тройной форсаж'!A$2:B$101,2,FALSE)</f>
        <v>17</v>
      </c>
      <c r="E18" s="56" t="e">
        <f>VLOOKUP(A18,'Бережковский триатлон '!A$3:B$190,2,FALSE)</f>
        <v>#N/A</v>
      </c>
      <c r="F18" s="56" t="e">
        <f>VLOOKUP(A18,'Плавленый сыр дружба'!A$4:B$45,2,FALSE)</f>
        <v>#N/A</v>
      </c>
      <c r="G18" s="9">
        <v>1971</v>
      </c>
      <c r="H18" s="9" t="s">
        <v>18</v>
      </c>
      <c r="I18" s="9" t="s">
        <v>35</v>
      </c>
      <c r="J18" s="12"/>
      <c r="K18" s="10">
        <v>4.7292998455188862E-2</v>
      </c>
      <c r="L18" s="13" t="s">
        <v>71</v>
      </c>
    </row>
    <row r="19" spans="1:20" s="69" customFormat="1" x14ac:dyDescent="0.2">
      <c r="A19" s="63" t="s">
        <v>24</v>
      </c>
      <c r="B19" s="64">
        <v>3</v>
      </c>
      <c r="C19" s="65" t="e">
        <f>VLOOKUP(A19,'Солнечный удар'!A$3:B$79,2,FALSE)</f>
        <v>#N/A</v>
      </c>
      <c r="D19" s="65">
        <f>VLOOKUP(A19,'Тройной форсаж'!A$2:B$101,2,FALSE)</f>
        <v>1</v>
      </c>
      <c r="E19" s="65">
        <f>VLOOKUP(A19,'Бережковский триатлон '!A$3:B$190,2,FALSE)</f>
        <v>10</v>
      </c>
      <c r="F19" s="65">
        <f>VLOOKUP(A19,'Плавленый сыр дружба'!A$4:B$45,2,FALSE)</f>
        <v>1</v>
      </c>
      <c r="G19" s="63">
        <v>1988</v>
      </c>
      <c r="H19" s="63" t="s">
        <v>18</v>
      </c>
      <c r="I19" s="63" t="s">
        <v>25</v>
      </c>
      <c r="J19" s="68"/>
      <c r="K19" s="66">
        <v>4.3834975383899799E-2</v>
      </c>
      <c r="L19" s="67" t="s">
        <v>71</v>
      </c>
      <c r="M19" s="67"/>
      <c r="N19" s="67"/>
      <c r="O19" s="67"/>
      <c r="P19" s="67"/>
      <c r="Q19" s="67"/>
      <c r="R19" s="67"/>
      <c r="S19" s="67"/>
      <c r="T19" s="67"/>
    </row>
    <row r="20" spans="1:20" x14ac:dyDescent="0.2">
      <c r="A20" s="9" t="s">
        <v>58</v>
      </c>
      <c r="B20" s="8">
        <v>18</v>
      </c>
      <c r="C20" s="56" t="e">
        <f>VLOOKUP(A20,'Солнечный удар'!A$3:B$79,2,FALSE)</f>
        <v>#N/A</v>
      </c>
      <c r="D20" s="56" t="e">
        <f>VLOOKUP(A20,'Тройной форсаж'!A$2:B$101,2,FALSE)</f>
        <v>#N/A</v>
      </c>
      <c r="E20" s="56" t="e">
        <f>VLOOKUP(A20,'Бережковский триатлон '!A$3:B$190,2,FALSE)</f>
        <v>#N/A</v>
      </c>
      <c r="F20" s="56" t="e">
        <f>VLOOKUP(A20,'Плавленый сыр дружба'!A$4:B$45,2,FALSE)</f>
        <v>#N/A</v>
      </c>
      <c r="G20" s="9">
        <v>1999</v>
      </c>
      <c r="H20" s="9"/>
      <c r="I20" s="9"/>
      <c r="J20" s="12"/>
      <c r="K20" s="10">
        <v>5.9843769691608539E-2</v>
      </c>
      <c r="L20" s="13" t="s">
        <v>71</v>
      </c>
    </row>
    <row r="21" spans="1:20" x14ac:dyDescent="0.2">
      <c r="A21" s="9" t="s">
        <v>40</v>
      </c>
      <c r="B21" s="8">
        <v>9</v>
      </c>
      <c r="C21" s="56" t="e">
        <f>VLOOKUP(A21,'Солнечный удар'!A$3:B$79,2,FALSE)</f>
        <v>#N/A</v>
      </c>
      <c r="D21" s="56" t="e">
        <f>VLOOKUP(A21,'Тройной форсаж'!A$2:B$101,2,FALSE)</f>
        <v>#N/A</v>
      </c>
      <c r="E21" s="56" t="e">
        <f>VLOOKUP(A21,'Бережковский триатлон '!A$3:B$190,2,FALSE)</f>
        <v>#N/A</v>
      </c>
      <c r="F21" s="56" t="e">
        <f>VLOOKUP(A21,'Плавленый сыр дружба'!A$4:B$45,2,FALSE)</f>
        <v>#N/A</v>
      </c>
      <c r="G21" s="9">
        <v>1969</v>
      </c>
      <c r="H21" s="9" t="s">
        <v>27</v>
      </c>
      <c r="I21" s="9" t="s">
        <v>41</v>
      </c>
      <c r="J21" s="9"/>
      <c r="K21" s="10">
        <v>4.8670223377369037E-2</v>
      </c>
      <c r="L21" s="13" t="s">
        <v>71</v>
      </c>
    </row>
    <row r="22" spans="1:20" x14ac:dyDescent="0.2">
      <c r="A22" s="9" t="s">
        <v>65</v>
      </c>
      <c r="B22" s="8">
        <v>22</v>
      </c>
      <c r="C22" s="56" t="e">
        <f>VLOOKUP(A22,'Солнечный удар'!A$3:B$79,2,FALSE)</f>
        <v>#N/A</v>
      </c>
      <c r="D22" s="56" t="e">
        <f>VLOOKUP(A22,'Тройной форсаж'!A$2:B$101,2,FALSE)</f>
        <v>#N/A</v>
      </c>
      <c r="E22" s="56" t="e">
        <f>VLOOKUP(A22,'Бережковский триатлон '!A$3:B$190,2,FALSE)</f>
        <v>#N/A</v>
      </c>
      <c r="F22" s="56" t="e">
        <f>VLOOKUP(A22,'Плавленый сыр дружба'!A$4:B$45,2,FALSE)</f>
        <v>#N/A</v>
      </c>
      <c r="G22" s="9">
        <v>1955</v>
      </c>
      <c r="H22" s="9" t="s">
        <v>66</v>
      </c>
      <c r="I22" s="9" t="s">
        <v>67</v>
      </c>
      <c r="J22" s="9" t="s">
        <v>68</v>
      </c>
      <c r="K22" s="10">
        <v>7.0299556873462787E-2</v>
      </c>
      <c r="L22" s="13" t="s">
        <v>71</v>
      </c>
    </row>
    <row r="23" spans="1:20" s="69" customFormat="1" x14ac:dyDescent="0.2">
      <c r="A23" s="63" t="s">
        <v>17</v>
      </c>
      <c r="B23" s="64">
        <v>3</v>
      </c>
      <c r="C23" s="65">
        <f>VLOOKUP(A23,'Солнечный удар'!A$3:B$79,2,FALSE)</f>
        <v>4</v>
      </c>
      <c r="D23" s="65">
        <f>VLOOKUP(A23,'Тройной форсаж'!A$2:B$101,2,FALSE)</f>
        <v>9</v>
      </c>
      <c r="E23" s="65" t="e">
        <f>VLOOKUP(A23,'Бережковский триатлон '!A$3:B$190,2,FALSE)</f>
        <v>#N/A</v>
      </c>
      <c r="F23" s="65">
        <f>VLOOKUP(A23,'Плавленый сыр дружба'!A$4:B$45,2,FALSE)</f>
        <v>7</v>
      </c>
      <c r="G23" s="63">
        <v>1995</v>
      </c>
      <c r="H23" s="63" t="s">
        <v>18</v>
      </c>
      <c r="I23" s="63"/>
      <c r="J23" s="68" t="s">
        <v>19</v>
      </c>
      <c r="K23" s="66">
        <v>8.0092592592592493E-2</v>
      </c>
      <c r="L23" s="67" t="s">
        <v>72</v>
      </c>
      <c r="M23" s="67"/>
      <c r="N23" s="67"/>
      <c r="O23" s="67"/>
      <c r="P23" s="67"/>
      <c r="Q23" s="67"/>
      <c r="R23" s="67"/>
      <c r="S23" s="67"/>
      <c r="T23" s="67"/>
    </row>
    <row r="24" spans="1:20" x14ac:dyDescent="0.2">
      <c r="A24" s="9" t="s">
        <v>22</v>
      </c>
      <c r="B24" s="8">
        <v>2</v>
      </c>
      <c r="C24" s="56" t="e">
        <f>VLOOKUP(A24,'Солнечный удар'!A$3:B$79,2,FALSE)</f>
        <v>#N/A</v>
      </c>
      <c r="D24" s="56" t="e">
        <f>VLOOKUP(A24,'Тройной форсаж'!A$2:B$101,2,FALSE)</f>
        <v>#N/A</v>
      </c>
      <c r="E24" s="56">
        <f>VLOOKUP(A24,'Бережковский триатлон '!A$3:B$190,2,FALSE)</f>
        <v>9</v>
      </c>
      <c r="F24" s="56" t="e">
        <f>VLOOKUP(A24,'Плавленый сыр дружба'!A$4:B$45,2,FALSE)</f>
        <v>#N/A</v>
      </c>
      <c r="G24" s="9">
        <v>1981</v>
      </c>
      <c r="H24" s="9" t="s">
        <v>18</v>
      </c>
      <c r="I24" s="9" t="s">
        <v>23</v>
      </c>
      <c r="J24" s="9"/>
      <c r="K24" s="10">
        <v>4.1308096073291889E-2</v>
      </c>
      <c r="L24" s="13" t="s">
        <v>71</v>
      </c>
    </row>
    <row r="25" spans="1:20" x14ac:dyDescent="0.2">
      <c r="A25" s="9" t="s">
        <v>26</v>
      </c>
      <c r="B25" s="8">
        <v>4</v>
      </c>
      <c r="C25" s="56" t="e">
        <f>VLOOKUP(A25,'Солнечный удар'!A$3:B$79,2,FALSE)</f>
        <v>#N/A</v>
      </c>
      <c r="D25" s="56" t="e">
        <f>VLOOKUP(A25,'Тройной форсаж'!A$2:B$101,2,FALSE)</f>
        <v>#N/A</v>
      </c>
      <c r="E25" s="56" t="e">
        <f>VLOOKUP(A25,'Бережковский триатлон '!A$3:B$190,2,FALSE)</f>
        <v>#N/A</v>
      </c>
      <c r="F25" s="56" t="e">
        <f>VLOOKUP(A25,'Плавленый сыр дружба'!A$4:B$45,2,FALSE)</f>
        <v>#N/A</v>
      </c>
      <c r="G25" s="9">
        <v>1996</v>
      </c>
      <c r="H25" s="9" t="s">
        <v>27</v>
      </c>
      <c r="I25" s="9" t="s">
        <v>28</v>
      </c>
      <c r="J25" s="9"/>
      <c r="K25" s="10">
        <v>4.4197312019489399E-2</v>
      </c>
      <c r="L25" s="13" t="s">
        <v>71</v>
      </c>
    </row>
    <row r="26" spans="1:20" s="69" customFormat="1" x14ac:dyDescent="0.2">
      <c r="A26" s="63" t="s">
        <v>49</v>
      </c>
      <c r="B26" s="64">
        <v>14</v>
      </c>
      <c r="C26" s="65">
        <f>VLOOKUP(A26,'Солнечный удар'!A$3:B$79,2,FALSE)</f>
        <v>30</v>
      </c>
      <c r="D26" s="65">
        <f>VLOOKUP(A26,'Тройной форсаж'!A$2:B$101,2,FALSE)</f>
        <v>26</v>
      </c>
      <c r="E26" s="65" t="e">
        <f>VLOOKUP(A26,'Бережковский триатлон '!A$3:B$190,2,FALSE)</f>
        <v>#N/A</v>
      </c>
      <c r="F26" s="65" t="e">
        <f>VLOOKUP(A26,'Плавленый сыр дружба'!A$4:B$45,2,FALSE)</f>
        <v>#N/A</v>
      </c>
      <c r="G26" s="63">
        <v>1981</v>
      </c>
      <c r="H26" s="63" t="s">
        <v>50</v>
      </c>
      <c r="I26" s="63" t="s">
        <v>51</v>
      </c>
      <c r="J26" s="68"/>
      <c r="K26" s="66">
        <v>5.1744273327015033E-2</v>
      </c>
      <c r="L26" s="67" t="s">
        <v>71</v>
      </c>
      <c r="M26" s="67"/>
      <c r="N26" s="67"/>
      <c r="O26" s="67"/>
      <c r="P26" s="67"/>
      <c r="Q26" s="67"/>
      <c r="R26" s="67"/>
      <c r="S26" s="67"/>
      <c r="T26" s="67"/>
    </row>
    <row r="27" spans="1:20" x14ac:dyDescent="0.2">
      <c r="A27" s="9" t="s">
        <v>29</v>
      </c>
      <c r="B27" s="8">
        <v>5</v>
      </c>
      <c r="C27" s="56" t="e">
        <f>VLOOKUP(A27,'Солнечный удар'!A$3:B$79,2,FALSE)</f>
        <v>#N/A</v>
      </c>
      <c r="D27" s="56" t="e">
        <f>VLOOKUP(A27,'Тройной форсаж'!A$2:B$101,2,FALSE)</f>
        <v>#N/A</v>
      </c>
      <c r="E27" s="56" t="e">
        <f>VLOOKUP(A27,'Бережковский триатлон '!A$3:B$190,2,FALSE)</f>
        <v>#N/A</v>
      </c>
      <c r="F27" s="56" t="e">
        <f>VLOOKUP(A27,'Плавленый сыр дружба'!A$4:B$45,2,FALSE)</f>
        <v>#N/A</v>
      </c>
      <c r="G27" s="9">
        <v>1991</v>
      </c>
      <c r="H27" s="9" t="s">
        <v>30</v>
      </c>
      <c r="I27" s="9"/>
      <c r="J27" s="12"/>
      <c r="K27" s="10">
        <v>4.5659115932605854E-2</v>
      </c>
      <c r="L27" s="13" t="s">
        <v>71</v>
      </c>
    </row>
    <row r="28" spans="1:20" x14ac:dyDescent="0.2">
      <c r="A28" s="9" t="s">
        <v>60</v>
      </c>
      <c r="B28" s="8">
        <v>20</v>
      </c>
      <c r="C28" s="56" t="e">
        <f>VLOOKUP(A28,'Солнечный удар'!A$3:B$79,2,FALSE)</f>
        <v>#N/A</v>
      </c>
      <c r="D28" s="56" t="e">
        <f>VLOOKUP(A28,'Тройной форсаж'!A$2:B$101,2,FALSE)</f>
        <v>#N/A</v>
      </c>
      <c r="E28" s="56" t="e">
        <f>VLOOKUP(A28,'Бережковский триатлон '!A$3:B$190,2,FALSE)</f>
        <v>#N/A</v>
      </c>
      <c r="F28" s="56" t="e">
        <f>VLOOKUP(A28,'Плавленый сыр дружба'!A$4:B$45,2,FALSE)</f>
        <v>#N/A</v>
      </c>
      <c r="G28" s="9">
        <v>1998</v>
      </c>
      <c r="H28" s="9" t="s">
        <v>61</v>
      </c>
      <c r="I28" s="9" t="s">
        <v>62</v>
      </c>
      <c r="J28" s="9"/>
      <c r="K28" s="10">
        <v>6.3396623752735248E-2</v>
      </c>
      <c r="L28" s="13" t="s">
        <v>71</v>
      </c>
    </row>
    <row r="29" spans="1:20" x14ac:dyDescent="0.2">
      <c r="A29" s="9" t="s">
        <v>55</v>
      </c>
      <c r="B29" s="8">
        <v>16</v>
      </c>
      <c r="C29" s="56" t="e">
        <f>VLOOKUP(A29,'Солнечный удар'!A$3:B$79,2,FALSE)</f>
        <v>#N/A</v>
      </c>
      <c r="D29" s="56" t="e">
        <f>VLOOKUP(A29,'Тройной форсаж'!A$2:B$101,2,FALSE)</f>
        <v>#N/A</v>
      </c>
      <c r="E29" s="56" t="e">
        <f>VLOOKUP(A29,'Бережковский триатлон '!A$3:B$190,2,FALSE)</f>
        <v>#N/A</v>
      </c>
      <c r="F29" s="56" t="e">
        <f>VLOOKUP(A29,'Плавленый сыр дружба'!A$4:B$45,2,FALSE)</f>
        <v>#N/A</v>
      </c>
      <c r="G29" s="9">
        <v>1998</v>
      </c>
      <c r="H29" s="9" t="s">
        <v>27</v>
      </c>
      <c r="I29" s="9" t="s">
        <v>56</v>
      </c>
      <c r="J29" s="12"/>
      <c r="K29" s="10">
        <v>5.4258337638996235E-2</v>
      </c>
      <c r="L29" s="13" t="s">
        <v>71</v>
      </c>
    </row>
    <row r="30" spans="1:20" x14ac:dyDescent="0.2">
      <c r="J30" s="14"/>
    </row>
    <row r="31" spans="1:20" x14ac:dyDescent="0.2">
      <c r="J31" s="14"/>
    </row>
    <row r="32" spans="1:20" ht="12.75" x14ac:dyDescent="0.2">
      <c r="A32" s="1"/>
      <c r="B32" s="1"/>
      <c r="C32" s="55"/>
      <c r="D32" s="55"/>
      <c r="E32" s="55"/>
      <c r="F32" s="55"/>
      <c r="G32" s="1"/>
      <c r="H32" s="1"/>
      <c r="I32" s="1"/>
      <c r="J32" s="1"/>
      <c r="K32" s="2"/>
    </row>
    <row r="33" spans="1:11" ht="12.75" x14ac:dyDescent="0.2">
      <c r="A33" s="1"/>
      <c r="B33" s="1"/>
      <c r="C33" s="55"/>
      <c r="D33" s="55"/>
      <c r="E33" s="55"/>
      <c r="F33" s="55"/>
      <c r="G33" s="1"/>
      <c r="H33" s="1"/>
      <c r="I33" s="1"/>
      <c r="J33" s="1"/>
      <c r="K33" s="2"/>
    </row>
    <row r="34" spans="1:11" ht="12.75" x14ac:dyDescent="0.2">
      <c r="A34" s="1"/>
      <c r="B34" s="1"/>
      <c r="C34" s="55"/>
      <c r="D34" s="55"/>
      <c r="E34" s="55"/>
      <c r="F34" s="55"/>
      <c r="G34" s="1"/>
      <c r="H34" s="1"/>
      <c r="I34" s="1"/>
      <c r="J34" s="2"/>
      <c r="K34" s="2"/>
    </row>
    <row r="35" spans="1:11" ht="12.75" x14ac:dyDescent="0.2">
      <c r="A35" s="1"/>
      <c r="B35" s="1"/>
      <c r="C35" s="55"/>
      <c r="D35" s="55"/>
      <c r="E35" s="55"/>
      <c r="F35" s="55"/>
      <c r="G35" s="1"/>
      <c r="H35" s="1"/>
      <c r="I35" s="1"/>
      <c r="J35" s="2"/>
      <c r="K35" s="2"/>
    </row>
    <row r="36" spans="1:11" ht="12.75" x14ac:dyDescent="0.2">
      <c r="A36" s="1"/>
      <c r="B36" s="1"/>
      <c r="C36" s="55"/>
      <c r="D36" s="55"/>
      <c r="E36" s="55"/>
      <c r="F36" s="55"/>
      <c r="G36" s="1"/>
      <c r="H36" s="1"/>
      <c r="I36" s="1"/>
      <c r="J36" s="1"/>
      <c r="K36" s="2"/>
    </row>
    <row r="37" spans="1:11" ht="12.75" x14ac:dyDescent="0.2">
      <c r="A37" s="1"/>
      <c r="B37" s="1"/>
      <c r="C37" s="55"/>
      <c r="D37" s="55"/>
      <c r="E37" s="55"/>
      <c r="F37" s="55"/>
      <c r="G37" s="1"/>
      <c r="H37" s="1"/>
      <c r="I37" s="1"/>
      <c r="J37" s="1"/>
      <c r="K37" s="2"/>
    </row>
    <row r="38" spans="1:11" x14ac:dyDescent="0.2">
      <c r="J38" s="14"/>
    </row>
    <row r="45" spans="1:11" x14ac:dyDescent="0.2">
      <c r="J45" s="14"/>
    </row>
    <row r="49" spans="10:10" x14ac:dyDescent="0.2">
      <c r="J49" s="14"/>
    </row>
    <row r="50" spans="10:10" x14ac:dyDescent="0.2">
      <c r="J50" s="14"/>
    </row>
    <row r="55" spans="10:10" x14ac:dyDescent="0.2">
      <c r="J55" s="14"/>
    </row>
    <row r="60" spans="10:10" x14ac:dyDescent="0.2">
      <c r="J60" s="14"/>
    </row>
    <row r="61" spans="10:10" x14ac:dyDescent="0.2">
      <c r="J61" s="14"/>
    </row>
    <row r="62" spans="10:10" x14ac:dyDescent="0.2">
      <c r="J62" s="14"/>
    </row>
    <row r="64" spans="10:10" x14ac:dyDescent="0.2">
      <c r="J64" s="14"/>
    </row>
    <row r="72" spans="10:10" x14ac:dyDescent="0.2">
      <c r="J72" s="14"/>
    </row>
    <row r="73" spans="10:10" x14ac:dyDescent="0.2">
      <c r="J73" s="14"/>
    </row>
    <row r="76" spans="10:10" x14ac:dyDescent="0.2">
      <c r="J76" s="14"/>
    </row>
    <row r="77" spans="10:10" x14ac:dyDescent="0.2">
      <c r="J77" s="14"/>
    </row>
    <row r="78" spans="10:10" x14ac:dyDescent="0.2">
      <c r="J78" s="14"/>
    </row>
    <row r="80" spans="10:10" x14ac:dyDescent="0.2">
      <c r="J80" s="14"/>
    </row>
    <row r="85" spans="10:10" x14ac:dyDescent="0.2">
      <c r="J85" s="14"/>
    </row>
    <row r="89" spans="10:10" x14ac:dyDescent="0.2">
      <c r="J89" s="14"/>
    </row>
    <row r="90" spans="10:10" x14ac:dyDescent="0.2">
      <c r="J90" s="14"/>
    </row>
    <row r="99" spans="10:10" x14ac:dyDescent="0.2">
      <c r="J99" s="14"/>
    </row>
    <row r="100" spans="10:10" x14ac:dyDescent="0.2">
      <c r="J100" s="14"/>
    </row>
    <row r="101" spans="10:10" x14ac:dyDescent="0.2">
      <c r="J101" s="14"/>
    </row>
    <row r="104" spans="10:10" x14ac:dyDescent="0.2">
      <c r="J104" s="14"/>
    </row>
    <row r="105" spans="10:10" x14ac:dyDescent="0.2">
      <c r="J105" s="14"/>
    </row>
    <row r="106" spans="10:10" x14ac:dyDescent="0.2">
      <c r="J106" s="14"/>
    </row>
    <row r="107" spans="10:10" x14ac:dyDescent="0.2">
      <c r="J107" s="14"/>
    </row>
    <row r="108" spans="10:10" x14ac:dyDescent="0.2">
      <c r="J108" s="14"/>
    </row>
    <row r="109" spans="10:10" x14ac:dyDescent="0.2">
      <c r="J109" s="14"/>
    </row>
    <row r="110" spans="10:10" x14ac:dyDescent="0.2">
      <c r="J110" s="14"/>
    </row>
    <row r="117" spans="10:10" x14ac:dyDescent="0.2">
      <c r="J117" s="14"/>
    </row>
    <row r="120" spans="10:10" x14ac:dyDescent="0.2">
      <c r="J120" s="14"/>
    </row>
    <row r="122" spans="10:10" x14ac:dyDescent="0.2">
      <c r="J122" s="14"/>
    </row>
    <row r="125" spans="10:10" x14ac:dyDescent="0.2">
      <c r="J125" s="14"/>
    </row>
    <row r="128" spans="10:10" x14ac:dyDescent="0.2">
      <c r="J128" s="14"/>
    </row>
    <row r="130" spans="10:11" x14ac:dyDescent="0.2">
      <c r="J130" s="14"/>
    </row>
    <row r="131" spans="10:11" x14ac:dyDescent="0.2">
      <c r="J131" s="14"/>
    </row>
    <row r="133" spans="10:11" x14ac:dyDescent="0.2">
      <c r="J133" s="14"/>
    </row>
    <row r="136" spans="10:11" x14ac:dyDescent="0.2">
      <c r="K136" s="21"/>
    </row>
    <row r="137" spans="10:11" x14ac:dyDescent="0.2">
      <c r="J137" s="14"/>
    </row>
    <row r="138" spans="10:11" x14ac:dyDescent="0.2">
      <c r="J138" s="14"/>
    </row>
    <row r="140" spans="10:11" x14ac:dyDescent="0.2">
      <c r="J140" s="14"/>
    </row>
    <row r="144" spans="10:11" x14ac:dyDescent="0.2">
      <c r="J144" s="14"/>
    </row>
    <row r="146" spans="10:11" x14ac:dyDescent="0.2">
      <c r="J146" s="14"/>
    </row>
    <row r="148" spans="10:11" x14ac:dyDescent="0.2">
      <c r="J148" s="14"/>
    </row>
    <row r="151" spans="10:11" x14ac:dyDescent="0.2">
      <c r="J151" s="14"/>
    </row>
    <row r="152" spans="10:11" x14ac:dyDescent="0.2">
      <c r="J152" s="14"/>
    </row>
    <row r="153" spans="10:11" x14ac:dyDescent="0.2">
      <c r="J153" s="14"/>
    </row>
    <row r="154" spans="10:11" x14ac:dyDescent="0.2">
      <c r="J154" s="14"/>
    </row>
    <row r="159" spans="10:11" x14ac:dyDescent="0.2">
      <c r="J159" s="14"/>
    </row>
    <row r="160" spans="10:11" x14ac:dyDescent="0.2">
      <c r="K160" s="21"/>
    </row>
    <row r="163" spans="10:10" x14ac:dyDescent="0.2">
      <c r="J163" s="14"/>
    </row>
    <row r="170" spans="10:10" x14ac:dyDescent="0.2">
      <c r="J170" s="14"/>
    </row>
    <row r="171" spans="10:10" x14ac:dyDescent="0.2">
      <c r="J171" s="14"/>
    </row>
    <row r="172" spans="10:10" x14ac:dyDescent="0.2">
      <c r="J172" s="14"/>
    </row>
    <row r="173" spans="10:10" x14ac:dyDescent="0.2">
      <c r="J173" s="14"/>
    </row>
    <row r="174" spans="10:10" x14ac:dyDescent="0.2">
      <c r="J174" s="14"/>
    </row>
    <row r="176" spans="10:10" x14ac:dyDescent="0.2">
      <c r="J176" s="14"/>
    </row>
    <row r="183" spans="10:10" x14ac:dyDescent="0.2">
      <c r="J183" s="14"/>
    </row>
    <row r="186" spans="10:10" x14ac:dyDescent="0.2">
      <c r="J186" s="14"/>
    </row>
    <row r="187" spans="10:10" x14ac:dyDescent="0.2">
      <c r="J187" s="14"/>
    </row>
    <row r="191" spans="10:10" x14ac:dyDescent="0.2">
      <c r="J191" s="14"/>
    </row>
    <row r="199" spans="10:11" x14ac:dyDescent="0.2">
      <c r="J199" s="14"/>
    </row>
    <row r="200" spans="10:11" x14ac:dyDescent="0.2">
      <c r="J200" s="14"/>
    </row>
    <row r="205" spans="10:11" x14ac:dyDescent="0.2">
      <c r="K205" s="21"/>
    </row>
    <row r="206" spans="10:11" x14ac:dyDescent="0.2">
      <c r="J206" s="14"/>
    </row>
    <row r="207" spans="10:11" x14ac:dyDescent="0.2">
      <c r="J207" s="14"/>
    </row>
    <row r="208" spans="10:11" x14ac:dyDescent="0.2">
      <c r="J208" s="14"/>
    </row>
    <row r="209" spans="10:11" x14ac:dyDescent="0.2">
      <c r="J209" s="14"/>
    </row>
    <row r="210" spans="10:11" x14ac:dyDescent="0.2">
      <c r="J210" s="14"/>
    </row>
    <row r="211" spans="10:11" x14ac:dyDescent="0.2">
      <c r="J211" s="14"/>
    </row>
    <row r="212" spans="10:11" x14ac:dyDescent="0.2">
      <c r="K212" s="21"/>
    </row>
    <row r="213" spans="10:11" x14ac:dyDescent="0.2">
      <c r="J213" s="14"/>
    </row>
    <row r="214" spans="10:11" x14ac:dyDescent="0.2">
      <c r="J214" s="14"/>
    </row>
    <row r="216" spans="10:11" x14ac:dyDescent="0.2">
      <c r="K216" s="21"/>
    </row>
    <row r="222" spans="10:11" x14ac:dyDescent="0.2">
      <c r="J222" s="14"/>
    </row>
    <row r="223" spans="10:11" x14ac:dyDescent="0.2">
      <c r="J223" s="14"/>
    </row>
    <row r="224" spans="10:11" x14ac:dyDescent="0.2">
      <c r="J224" s="14"/>
    </row>
    <row r="226" spans="10:11" x14ac:dyDescent="0.2">
      <c r="K226" s="21"/>
    </row>
    <row r="231" spans="10:11" x14ac:dyDescent="0.2">
      <c r="J231" s="14"/>
    </row>
    <row r="232" spans="10:11" x14ac:dyDescent="0.2">
      <c r="J232" s="14"/>
    </row>
    <row r="233" spans="10:11" x14ac:dyDescent="0.2">
      <c r="J233" s="14"/>
    </row>
    <row r="235" spans="10:11" x14ac:dyDescent="0.2">
      <c r="K235" s="21"/>
    </row>
    <row r="240" spans="10:11" x14ac:dyDescent="0.2">
      <c r="K240" s="21"/>
    </row>
    <row r="241" spans="11:11" x14ac:dyDescent="0.2">
      <c r="K241" s="21"/>
    </row>
    <row r="245" spans="11:11" x14ac:dyDescent="0.2">
      <c r="K245" s="21"/>
    </row>
    <row r="246" spans="11:11" x14ac:dyDescent="0.2">
      <c r="K246" s="21"/>
    </row>
    <row r="248" spans="11:11" x14ac:dyDescent="0.2">
      <c r="K248" s="21"/>
    </row>
    <row r="249" spans="11:11" x14ac:dyDescent="0.2">
      <c r="K249" s="21"/>
    </row>
    <row r="250" spans="11:11" x14ac:dyDescent="0.2">
      <c r="K250" s="21"/>
    </row>
    <row r="251" spans="11:11" x14ac:dyDescent="0.2">
      <c r="K251" s="21"/>
    </row>
    <row r="252" spans="11:11" x14ac:dyDescent="0.2">
      <c r="K252" s="21"/>
    </row>
    <row r="253" spans="11:11" x14ac:dyDescent="0.2">
      <c r="K253" s="21"/>
    </row>
    <row r="254" spans="11:11" x14ac:dyDescent="0.2">
      <c r="K254" s="21"/>
    </row>
    <row r="255" spans="11:11" x14ac:dyDescent="0.2">
      <c r="K255" s="21"/>
    </row>
    <row r="256" spans="11:11" x14ac:dyDescent="0.2">
      <c r="K256" s="21"/>
    </row>
    <row r="257" spans="11:11" x14ac:dyDescent="0.2">
      <c r="K257" s="21"/>
    </row>
  </sheetData>
  <mergeCells count="1">
    <mergeCell ref="A1:K1"/>
  </mergeCells>
  <pageMargins left="0.19685039370078741" right="0.19685039370078741" top="0.19685039370078741" bottom="0.19685039370078741" header="0" footer="0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15.5703125" customWidth="1"/>
    <col min="3" max="3" width="16" customWidth="1"/>
    <col min="4" max="4" width="14.7109375" customWidth="1"/>
    <col min="5" max="5" width="14.5703125" customWidth="1"/>
    <col min="8" max="8" width="13.28515625" customWidth="1"/>
  </cols>
  <sheetData>
    <row r="1" spans="1:11" ht="33" customHeight="1" thickBot="1" x14ac:dyDescent="0.3">
      <c r="A1" s="91" t="s">
        <v>704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34.5" x14ac:dyDescent="0.25">
      <c r="A2" s="22" t="s">
        <v>1</v>
      </c>
      <c r="B2" s="59" t="s">
        <v>696</v>
      </c>
      <c r="C2" s="59" t="s">
        <v>710</v>
      </c>
      <c r="D2" s="59" t="s">
        <v>711</v>
      </c>
      <c r="E2" s="86" t="s">
        <v>712</v>
      </c>
      <c r="F2" s="22" t="s">
        <v>2</v>
      </c>
      <c r="G2" s="22" t="s">
        <v>3</v>
      </c>
      <c r="H2" s="22" t="s">
        <v>4</v>
      </c>
      <c r="I2" s="22" t="s">
        <v>5</v>
      </c>
      <c r="J2" s="22" t="s">
        <v>6</v>
      </c>
      <c r="K2" s="23"/>
    </row>
    <row r="3" spans="1:11" x14ac:dyDescent="0.25">
      <c r="A3" s="25" t="s">
        <v>73</v>
      </c>
      <c r="B3" s="24">
        <v>25</v>
      </c>
      <c r="C3" s="60" t="e">
        <f>VLOOKUP(A3,'Тройной форсаж'!A$3:B$101,2,FALSE)</f>
        <v>#N/A</v>
      </c>
      <c r="D3" s="60" t="e">
        <f>VLOOKUP(A3,'Бережковский триатлон '!A$3:B$190,2,FALSE)</f>
        <v>#N/A</v>
      </c>
      <c r="E3" s="60">
        <f>VLOOKUP(A3,'Плавленый сыр дружба'!A$4:B$45,2,FALSE)</f>
        <v>19</v>
      </c>
      <c r="F3" s="25">
        <v>1979</v>
      </c>
      <c r="G3" s="25" t="s">
        <v>18</v>
      </c>
      <c r="H3" s="25"/>
      <c r="I3" s="26"/>
      <c r="J3" s="27">
        <v>3.0142746854711411E-2</v>
      </c>
      <c r="K3" s="28" t="s">
        <v>71</v>
      </c>
    </row>
    <row r="4" spans="1:11" x14ac:dyDescent="0.25">
      <c r="A4" s="25" t="s">
        <v>74</v>
      </c>
      <c r="B4" s="24">
        <v>63</v>
      </c>
      <c r="C4" s="60" t="e">
        <f>VLOOKUP(A4,'Тройной форсаж'!A$3:B$101,2,FALSE)</f>
        <v>#N/A</v>
      </c>
      <c r="D4" s="60" t="e">
        <f>VLOOKUP(A4,'Бережковский триатлон '!A$3:B$190,2,FALSE)</f>
        <v>#N/A</v>
      </c>
      <c r="E4" s="60" t="e">
        <f>VLOOKUP(A4,'Плавленый сыр дружба'!A$4:B$45,2,FALSE)</f>
        <v>#N/A</v>
      </c>
      <c r="F4" s="25">
        <v>1980</v>
      </c>
      <c r="G4" s="25" t="s">
        <v>18</v>
      </c>
      <c r="H4" s="25" t="s">
        <v>44</v>
      </c>
      <c r="I4" s="26"/>
      <c r="J4" s="27">
        <v>4.1855476785589096E-2</v>
      </c>
      <c r="K4" s="28" t="s">
        <v>71</v>
      </c>
    </row>
    <row r="5" spans="1:11" x14ac:dyDescent="0.25">
      <c r="A5" s="25" t="s">
        <v>75</v>
      </c>
      <c r="B5" s="24">
        <v>17</v>
      </c>
      <c r="C5" s="60" t="e">
        <f>VLOOKUP(A5,'Тройной форсаж'!A$3:B$101,2,FALSE)</f>
        <v>#N/A</v>
      </c>
      <c r="D5" s="60" t="e">
        <f>VLOOKUP(A5,'Бережковский триатлон '!A$3:B$190,2,FALSE)</f>
        <v>#N/A</v>
      </c>
      <c r="E5" s="60" t="e">
        <f>VLOOKUP(A5,'Плавленый сыр дружба'!A$4:B$45,2,FALSE)</f>
        <v>#N/A</v>
      </c>
      <c r="F5" s="25">
        <v>1975</v>
      </c>
      <c r="G5" s="25" t="s">
        <v>76</v>
      </c>
      <c r="H5" s="25" t="s">
        <v>35</v>
      </c>
      <c r="I5" s="26"/>
      <c r="J5" s="27">
        <v>2.9316864896703598E-2</v>
      </c>
      <c r="K5" s="28" t="s">
        <v>71</v>
      </c>
    </row>
    <row r="6" spans="1:11" x14ac:dyDescent="0.25">
      <c r="A6" s="25" t="s">
        <v>77</v>
      </c>
      <c r="B6" s="24">
        <v>59</v>
      </c>
      <c r="C6" s="60" t="e">
        <f>VLOOKUP(A6,'Тройной форсаж'!A$3:B$101,2,FALSE)</f>
        <v>#N/A</v>
      </c>
      <c r="D6" s="60" t="e">
        <f>VLOOKUP(A6,'Бережковский триатлон '!A$3:B$190,2,FALSE)</f>
        <v>#N/A</v>
      </c>
      <c r="E6" s="60" t="e">
        <f>VLOOKUP(A6,'Плавленый сыр дружба'!A$4:B$45,2,FALSE)</f>
        <v>#N/A</v>
      </c>
      <c r="F6" s="25">
        <v>1987</v>
      </c>
      <c r="G6" s="25" t="s">
        <v>18</v>
      </c>
      <c r="H6" s="25"/>
      <c r="I6" s="26" t="s">
        <v>39</v>
      </c>
      <c r="J6" s="27">
        <v>3.9076708246160385E-2</v>
      </c>
      <c r="K6" s="28" t="s">
        <v>71</v>
      </c>
    </row>
    <row r="7" spans="1:11" x14ac:dyDescent="0.25">
      <c r="A7" s="25" t="s">
        <v>78</v>
      </c>
      <c r="B7" s="24">
        <v>64</v>
      </c>
      <c r="C7" s="60" t="e">
        <f>VLOOKUP(A7,'Тройной форсаж'!A$3:B$101,2,FALSE)</f>
        <v>#N/A</v>
      </c>
      <c r="D7" s="60" t="e">
        <f>VLOOKUP(A7,'Бережковский триатлон '!A$3:B$190,2,FALSE)</f>
        <v>#N/A</v>
      </c>
      <c r="E7" s="60" t="e">
        <f>VLOOKUP(A7,'Плавленый сыр дружба'!A$4:B$45,2,FALSE)</f>
        <v>#N/A</v>
      </c>
      <c r="F7" s="25">
        <v>1960</v>
      </c>
      <c r="G7" s="25" t="s">
        <v>79</v>
      </c>
      <c r="H7" s="25" t="s">
        <v>80</v>
      </c>
      <c r="I7" s="25"/>
      <c r="J7" s="27">
        <v>4.2581759382177231E-2</v>
      </c>
      <c r="K7" s="28" t="s">
        <v>71</v>
      </c>
    </row>
    <row r="8" spans="1:11" s="75" customFormat="1" x14ac:dyDescent="0.25">
      <c r="A8" s="70" t="s">
        <v>10</v>
      </c>
      <c r="B8" s="71">
        <v>7</v>
      </c>
      <c r="C8" s="72">
        <f>VLOOKUP(A8,'Тройной форсаж'!A$3:B$101,2,FALSE)</f>
        <v>2</v>
      </c>
      <c r="D8" s="72" t="e">
        <f>VLOOKUP(A8,'Бережковский триатлон '!A$3:B$190,2,FALSE)</f>
        <v>#N/A</v>
      </c>
      <c r="E8" s="72">
        <f>VLOOKUP(A8,'Плавленый сыр дружба'!A$4:B$45,2,FALSE)</f>
        <v>1</v>
      </c>
      <c r="F8" s="70">
        <v>1967</v>
      </c>
      <c r="G8" s="70"/>
      <c r="H8" s="70"/>
      <c r="I8" s="70"/>
      <c r="J8" s="73">
        <v>3.570600597946727E-2</v>
      </c>
      <c r="K8" s="74" t="s">
        <v>72</v>
      </c>
    </row>
    <row r="9" spans="1:11" x14ac:dyDescent="0.25">
      <c r="A9" s="25" t="s">
        <v>81</v>
      </c>
      <c r="B9" s="24">
        <v>6</v>
      </c>
      <c r="C9" s="60">
        <f>VLOOKUP(A9,'Тройной форсаж'!A$3:B$101,2,FALSE)</f>
        <v>2</v>
      </c>
      <c r="D9" s="60" t="e">
        <f>VLOOKUP(A9,'Бережковский триатлон '!A$3:B$190,2,FALSE)</f>
        <v>#N/A</v>
      </c>
      <c r="E9" s="60" t="e">
        <f>VLOOKUP(A9,'Плавленый сыр дружба'!A$4:B$45,2,FALSE)</f>
        <v>#N/A</v>
      </c>
      <c r="F9" s="25">
        <v>1980</v>
      </c>
      <c r="G9" s="25" t="s">
        <v>82</v>
      </c>
      <c r="H9" s="25" t="s">
        <v>83</v>
      </c>
      <c r="I9" s="26" t="s">
        <v>46</v>
      </c>
      <c r="J9" s="27">
        <v>2.7099393297124741E-2</v>
      </c>
      <c r="K9" s="28" t="s">
        <v>71</v>
      </c>
    </row>
    <row r="10" spans="1:11" x14ac:dyDescent="0.25">
      <c r="A10" s="25" t="s">
        <v>84</v>
      </c>
      <c r="B10" s="24">
        <v>7</v>
      </c>
      <c r="C10" s="60" t="e">
        <f>VLOOKUP(A10,'Тройной форсаж'!A$3:B$101,2,FALSE)</f>
        <v>#N/A</v>
      </c>
      <c r="D10" s="60" t="e">
        <f>VLOOKUP(A10,'Бережковский триатлон '!A$3:B$190,2,FALSE)</f>
        <v>#N/A</v>
      </c>
      <c r="E10" s="60" t="e">
        <f>VLOOKUP(A10,'Плавленый сыр дружба'!A$4:B$45,2,FALSE)</f>
        <v>#N/A</v>
      </c>
      <c r="F10" s="25">
        <v>1988</v>
      </c>
      <c r="G10" s="25" t="s">
        <v>18</v>
      </c>
      <c r="H10" s="25"/>
      <c r="I10" s="26" t="s">
        <v>39</v>
      </c>
      <c r="J10" s="27">
        <v>2.7182601381231186E-2</v>
      </c>
      <c r="K10" s="28" t="s">
        <v>71</v>
      </c>
    </row>
    <row r="11" spans="1:11" s="75" customFormat="1" x14ac:dyDescent="0.25">
      <c r="A11" s="70" t="s">
        <v>43</v>
      </c>
      <c r="B11" s="71">
        <v>34</v>
      </c>
      <c r="C11" s="72">
        <f>VLOOKUP(A11,'Тройной форсаж'!A$3:B$101,2,FALSE)</f>
        <v>49</v>
      </c>
      <c r="D11" s="72">
        <f>VLOOKUP(A11,'Бережковский триатлон '!A$3:B$190,2,FALSE)</f>
        <v>62</v>
      </c>
      <c r="E11" s="72" t="e">
        <f>VLOOKUP(A11,'Плавленый сыр дружба'!A$4:B$45,2,FALSE)</f>
        <v>#N/A</v>
      </c>
      <c r="F11" s="70">
        <v>1960</v>
      </c>
      <c r="G11" s="70" t="s">
        <v>18</v>
      </c>
      <c r="H11" s="70" t="s">
        <v>44</v>
      </c>
      <c r="I11" s="76"/>
      <c r="J11" s="73">
        <v>3.1651996065069077E-2</v>
      </c>
      <c r="K11" s="74" t="s">
        <v>71</v>
      </c>
    </row>
    <row r="12" spans="1:11" x14ac:dyDescent="0.25">
      <c r="A12" s="25" t="s">
        <v>85</v>
      </c>
      <c r="B12" s="24">
        <v>21</v>
      </c>
      <c r="C12" s="60" t="e">
        <f>VLOOKUP(A12,'Тройной форсаж'!A$3:B$101,2,FALSE)</f>
        <v>#N/A</v>
      </c>
      <c r="D12" s="60" t="e">
        <f>VLOOKUP(A12,'Бережковский триатлон '!A$3:B$190,2,FALSE)</f>
        <v>#N/A</v>
      </c>
      <c r="E12" s="60" t="e">
        <f>VLOOKUP(A12,'Плавленый сыр дружба'!A$4:B$45,2,FALSE)</f>
        <v>#N/A</v>
      </c>
      <c r="F12" s="25">
        <v>1972</v>
      </c>
      <c r="G12" s="25" t="s">
        <v>86</v>
      </c>
      <c r="H12" s="25"/>
      <c r="I12" s="26"/>
      <c r="J12" s="27">
        <v>2.9905103135991928E-2</v>
      </c>
      <c r="K12" s="28" t="s">
        <v>71</v>
      </c>
    </row>
    <row r="13" spans="1:11" x14ac:dyDescent="0.25">
      <c r="A13" s="25" t="s">
        <v>87</v>
      </c>
      <c r="B13" s="24">
        <v>1</v>
      </c>
      <c r="C13" s="60" t="e">
        <f>VLOOKUP(A13,'Тройной форсаж'!A$3:B$101,2,FALSE)</f>
        <v>#N/A</v>
      </c>
      <c r="D13" s="60" t="e">
        <f>VLOOKUP(A13,'Бережковский триатлон '!A$3:B$190,2,FALSE)</f>
        <v>#N/A</v>
      </c>
      <c r="E13" s="60" t="e">
        <f>VLOOKUP(A13,'Плавленый сыр дружба'!A$4:B$45,2,FALSE)</f>
        <v>#N/A</v>
      </c>
      <c r="F13" s="25">
        <v>1994</v>
      </c>
      <c r="G13" s="25" t="s">
        <v>27</v>
      </c>
      <c r="H13" s="25" t="s">
        <v>88</v>
      </c>
      <c r="I13" s="26"/>
      <c r="J13" s="27">
        <v>2.4940811086583969E-2</v>
      </c>
      <c r="K13" s="28" t="s">
        <v>71</v>
      </c>
    </row>
    <row r="14" spans="1:11" s="75" customFormat="1" x14ac:dyDescent="0.25">
      <c r="A14" s="70" t="s">
        <v>89</v>
      </c>
      <c r="B14" s="71">
        <v>47</v>
      </c>
      <c r="C14" s="72">
        <f>VLOOKUP(A14,'Тройной форсаж'!A$3:B$101,2,FALSE)</f>
        <v>38</v>
      </c>
      <c r="D14" s="72" t="e">
        <f>VLOOKUP(A14,'Бережковский триатлон '!A$3:B$190,2,FALSE)</f>
        <v>#N/A</v>
      </c>
      <c r="E14" s="72">
        <f>VLOOKUP(A14,'Плавленый сыр дружба'!A$4:B$45,2,FALSE)</f>
        <v>18</v>
      </c>
      <c r="F14" s="70">
        <v>1964</v>
      </c>
      <c r="G14" s="70"/>
      <c r="H14" s="70"/>
      <c r="I14" s="76"/>
      <c r="J14" s="73">
        <v>3.4200094629217026E-2</v>
      </c>
      <c r="K14" s="74" t="s">
        <v>71</v>
      </c>
    </row>
    <row r="15" spans="1:11" x14ac:dyDescent="0.25">
      <c r="A15" s="25" t="s">
        <v>90</v>
      </c>
      <c r="B15" s="24">
        <v>11</v>
      </c>
      <c r="C15" s="60" t="e">
        <f>VLOOKUP(A15,'Тройной форсаж'!A$3:B$101,2,FALSE)</f>
        <v>#N/A</v>
      </c>
      <c r="D15" s="60" t="e">
        <f>VLOOKUP(A15,'Бережковский триатлон '!A$3:B$190,2,FALSE)</f>
        <v>#N/A</v>
      </c>
      <c r="E15" s="60" t="e">
        <f>VLOOKUP(A15,'Плавленый сыр дружба'!A$4:B$45,2,FALSE)</f>
        <v>#N/A</v>
      </c>
      <c r="F15" s="25">
        <v>1967</v>
      </c>
      <c r="G15" s="25"/>
      <c r="H15" s="25" t="s">
        <v>91</v>
      </c>
      <c r="I15" s="26"/>
      <c r="J15" s="27">
        <v>3.8790129114080307E-2</v>
      </c>
      <c r="K15" s="28" t="s">
        <v>72</v>
      </c>
    </row>
    <row r="16" spans="1:11" x14ac:dyDescent="0.25">
      <c r="A16" s="25" t="s">
        <v>92</v>
      </c>
      <c r="B16" s="24">
        <v>10</v>
      </c>
      <c r="C16" s="60" t="e">
        <f>VLOOKUP(A16,'Тройной форсаж'!A$3:B$101,2,FALSE)</f>
        <v>#N/A</v>
      </c>
      <c r="D16" s="60" t="e">
        <f>VLOOKUP(A16,'Бережковский триатлон '!A$3:B$190,2,FALSE)</f>
        <v>#N/A</v>
      </c>
      <c r="E16" s="60" t="e">
        <f>VLOOKUP(A16,'Плавленый сыр дружба'!A$4:B$45,2,FALSE)</f>
        <v>#N/A</v>
      </c>
      <c r="F16" s="25">
        <v>1991</v>
      </c>
      <c r="G16" s="25" t="s">
        <v>18</v>
      </c>
      <c r="H16" s="25" t="s">
        <v>83</v>
      </c>
      <c r="I16" s="26" t="s">
        <v>39</v>
      </c>
      <c r="J16" s="27">
        <v>3.7739835668493149E-2</v>
      </c>
      <c r="K16" s="28" t="s">
        <v>72</v>
      </c>
    </row>
    <row r="17" spans="1:11" x14ac:dyDescent="0.25">
      <c r="A17" s="25" t="s">
        <v>93</v>
      </c>
      <c r="B17" s="24">
        <v>8</v>
      </c>
      <c r="C17" s="60" t="e">
        <f>VLOOKUP(A17,'Тройной форсаж'!A$3:B$101,2,FALSE)</f>
        <v>#N/A</v>
      </c>
      <c r="D17" s="60" t="e">
        <f>VLOOKUP(A17,'Бережковский триатлон '!A$3:B$190,2,FALSE)</f>
        <v>#N/A</v>
      </c>
      <c r="E17" s="60" t="e">
        <f>VLOOKUP(A17,'Плавленый сыр дружба'!A$4:B$45,2,FALSE)</f>
        <v>#N/A</v>
      </c>
      <c r="F17" s="25">
        <v>1989</v>
      </c>
      <c r="G17" s="25" t="s">
        <v>18</v>
      </c>
      <c r="H17" s="25" t="s">
        <v>94</v>
      </c>
      <c r="I17" s="26" t="s">
        <v>39</v>
      </c>
      <c r="J17" s="27">
        <v>3.5815440107274887E-2</v>
      </c>
      <c r="K17" s="28" t="s">
        <v>72</v>
      </c>
    </row>
    <row r="18" spans="1:11" x14ac:dyDescent="0.25">
      <c r="A18" s="25" t="s">
        <v>95</v>
      </c>
      <c r="B18" s="24">
        <v>15</v>
      </c>
      <c r="C18" s="60" t="e">
        <f>VLOOKUP(A18,'Тройной форсаж'!A$3:B$101,2,FALSE)</f>
        <v>#N/A</v>
      </c>
      <c r="D18" s="60" t="e">
        <f>VLOOKUP(A18,'Бережковский триатлон '!A$3:B$190,2,FALSE)</f>
        <v>#N/A</v>
      </c>
      <c r="E18" s="60" t="e">
        <f>VLOOKUP(A18,'Плавленый сыр дружба'!A$4:B$45,2,FALSE)</f>
        <v>#N/A</v>
      </c>
      <c r="F18" s="25">
        <v>1974</v>
      </c>
      <c r="G18" s="25"/>
      <c r="H18" s="25" t="s">
        <v>83</v>
      </c>
      <c r="I18" s="26"/>
      <c r="J18" s="27">
        <v>2.8833173204351303E-2</v>
      </c>
      <c r="K18" s="28" t="s">
        <v>71</v>
      </c>
    </row>
    <row r="19" spans="1:11" x14ac:dyDescent="0.25">
      <c r="A19" s="25" t="s">
        <v>96</v>
      </c>
      <c r="B19" s="24">
        <v>18</v>
      </c>
      <c r="C19" s="60" t="e">
        <f>VLOOKUP(A19,'Тройной форсаж'!A$3:B$101,2,FALSE)</f>
        <v>#N/A</v>
      </c>
      <c r="D19" s="60" t="e">
        <f>VLOOKUP(A19,'Бережковский триатлон '!A$3:B$190,2,FALSE)</f>
        <v>#N/A</v>
      </c>
      <c r="E19" s="60" t="e">
        <f>VLOOKUP(A19,'Плавленый сыр дружба'!A$4:B$45,2,FALSE)</f>
        <v>#N/A</v>
      </c>
      <c r="F19" s="25">
        <v>1988</v>
      </c>
      <c r="G19" s="25" t="s">
        <v>97</v>
      </c>
      <c r="H19" s="25" t="s">
        <v>98</v>
      </c>
      <c r="I19" s="26"/>
      <c r="J19" s="27">
        <v>2.9676698137212632E-2</v>
      </c>
      <c r="K19" s="28" t="s">
        <v>71</v>
      </c>
    </row>
    <row r="20" spans="1:11" x14ac:dyDescent="0.25">
      <c r="A20" s="25" t="s">
        <v>99</v>
      </c>
      <c r="B20" s="24">
        <v>13</v>
      </c>
      <c r="C20" s="60" t="e">
        <f>VLOOKUP(A20,'Тройной форсаж'!A$3:B$101,2,FALSE)</f>
        <v>#N/A</v>
      </c>
      <c r="D20" s="60" t="e">
        <f>VLOOKUP(A20,'Бережковский триатлон '!A$3:B$190,2,FALSE)</f>
        <v>#N/A</v>
      </c>
      <c r="E20" s="60" t="e">
        <f>VLOOKUP(A20,'Плавленый сыр дружба'!A$4:B$45,2,FALSE)</f>
        <v>#N/A</v>
      </c>
      <c r="F20" s="25">
        <v>1973</v>
      </c>
      <c r="G20" s="25" t="s">
        <v>18</v>
      </c>
      <c r="H20" s="25" t="s">
        <v>100</v>
      </c>
      <c r="I20" s="25"/>
      <c r="J20" s="27">
        <v>2.8597854066778061E-2</v>
      </c>
      <c r="K20" s="28" t="s">
        <v>71</v>
      </c>
    </row>
    <row r="21" spans="1:11" x14ac:dyDescent="0.25">
      <c r="A21" s="25" t="s">
        <v>101</v>
      </c>
      <c r="B21" s="24">
        <v>22</v>
      </c>
      <c r="C21" s="60" t="e">
        <f>VLOOKUP(A21,'Тройной форсаж'!A$3:B$101,2,FALSE)</f>
        <v>#N/A</v>
      </c>
      <c r="D21" s="60" t="e">
        <f>VLOOKUP(A21,'Бережковский триатлон '!A$3:B$190,2,FALSE)</f>
        <v>#N/A</v>
      </c>
      <c r="E21" s="60" t="e">
        <f>VLOOKUP(A21,'Плавленый сыр дружба'!A$4:B$45,2,FALSE)</f>
        <v>#N/A</v>
      </c>
      <c r="F21" s="25">
        <v>1975</v>
      </c>
      <c r="G21" s="25" t="s">
        <v>102</v>
      </c>
      <c r="H21" s="25"/>
      <c r="I21" s="26" t="s">
        <v>39</v>
      </c>
      <c r="J21" s="27">
        <v>2.9908202577520249E-2</v>
      </c>
      <c r="K21" s="28" t="s">
        <v>71</v>
      </c>
    </row>
    <row r="22" spans="1:11" s="75" customFormat="1" x14ac:dyDescent="0.25">
      <c r="A22" s="70" t="s">
        <v>103</v>
      </c>
      <c r="B22" s="71">
        <v>40</v>
      </c>
      <c r="C22" s="72">
        <f>VLOOKUP(A22,'Тройной форсаж'!A$3:B$101,2,FALSE)</f>
        <v>22</v>
      </c>
      <c r="D22" s="72">
        <f>VLOOKUP(A22,'Бережковский триатлон '!A$3:B$190,2,FALSE)</f>
        <v>59</v>
      </c>
      <c r="E22" s="72">
        <f>VLOOKUP(A22,'Плавленый сыр дружба'!A$4:B$45,2,FALSE)</f>
        <v>14</v>
      </c>
      <c r="F22" s="70">
        <v>1974</v>
      </c>
      <c r="G22" s="70" t="s">
        <v>104</v>
      </c>
      <c r="H22" s="70"/>
      <c r="I22" s="76"/>
      <c r="J22" s="73">
        <v>3.2822333265233872E-2</v>
      </c>
      <c r="K22" s="74" t="s">
        <v>71</v>
      </c>
    </row>
    <row r="23" spans="1:11" x14ac:dyDescent="0.25">
      <c r="A23" s="25" t="s">
        <v>105</v>
      </c>
      <c r="B23" s="24">
        <v>10</v>
      </c>
      <c r="C23" s="60" t="e">
        <f>VLOOKUP(A23,'Тройной форсаж'!A$3:B$101,2,FALSE)</f>
        <v>#N/A</v>
      </c>
      <c r="D23" s="60" t="e">
        <f>VLOOKUP(A23,'Бережковский триатлон '!A$3:B$190,2,FALSE)</f>
        <v>#N/A</v>
      </c>
      <c r="E23" s="60" t="e">
        <f>VLOOKUP(A23,'Плавленый сыр дружба'!A$4:B$45,2,FALSE)</f>
        <v>#N/A</v>
      </c>
      <c r="F23" s="25">
        <v>1982</v>
      </c>
      <c r="G23" s="25" t="s">
        <v>106</v>
      </c>
      <c r="H23" s="25" t="s">
        <v>107</v>
      </c>
      <c r="I23" s="29"/>
      <c r="J23" s="30">
        <v>2.8431199479986069E-2</v>
      </c>
      <c r="K23" s="28" t="s">
        <v>71</v>
      </c>
    </row>
    <row r="24" spans="1:11" x14ac:dyDescent="0.25">
      <c r="A24" s="25" t="s">
        <v>108</v>
      </c>
      <c r="B24" s="24">
        <v>32</v>
      </c>
      <c r="C24" s="60" t="e">
        <f>VLOOKUP(A24,'Тройной форсаж'!A$3:B$101,2,FALSE)</f>
        <v>#N/A</v>
      </c>
      <c r="D24" s="60" t="e">
        <f>VLOOKUP(A24,'Бережковский триатлон '!A$3:B$190,2,FALSE)</f>
        <v>#N/A</v>
      </c>
      <c r="E24" s="60" t="e">
        <f>VLOOKUP(A24,'Плавленый сыр дружба'!A$4:B$45,2,FALSE)</f>
        <v>#N/A</v>
      </c>
      <c r="F24" s="25">
        <v>1983</v>
      </c>
      <c r="G24" s="25" t="s">
        <v>109</v>
      </c>
      <c r="H24" s="25" t="s">
        <v>110</v>
      </c>
      <c r="I24" s="26"/>
      <c r="J24" s="27">
        <v>3.0906461168218491E-2</v>
      </c>
      <c r="K24" s="28" t="s">
        <v>71</v>
      </c>
    </row>
    <row r="25" spans="1:11" s="75" customFormat="1" x14ac:dyDescent="0.25">
      <c r="A25" s="70" t="s">
        <v>111</v>
      </c>
      <c r="B25" s="71">
        <v>1</v>
      </c>
      <c r="C25" s="72">
        <f>VLOOKUP(A25,'Тройной форсаж'!A$3:B$101,2,FALSE)</f>
        <v>1</v>
      </c>
      <c r="D25" s="72" t="e">
        <f>VLOOKUP(A25,'Бережковский триатлон '!A$3:B$190,2,FALSE)</f>
        <v>#N/A</v>
      </c>
      <c r="E25" s="72">
        <f>VLOOKUP(A25,'Плавленый сыр дружба'!A$4:B$45,2,FALSE)</f>
        <v>9</v>
      </c>
      <c r="F25" s="70">
        <v>1984</v>
      </c>
      <c r="G25" s="70" t="s">
        <v>27</v>
      </c>
      <c r="H25" s="70" t="s">
        <v>28</v>
      </c>
      <c r="I25" s="76"/>
      <c r="J25" s="73">
        <v>3.126867859451854E-2</v>
      </c>
      <c r="K25" s="74" t="s">
        <v>72</v>
      </c>
    </row>
    <row r="26" spans="1:11" x14ac:dyDescent="0.25">
      <c r="A26" s="25" t="s">
        <v>112</v>
      </c>
      <c r="B26" s="24">
        <v>37</v>
      </c>
      <c r="C26" s="60" t="e">
        <f>VLOOKUP(A26,'Тройной форсаж'!A$3:B$101,2,FALSE)</f>
        <v>#N/A</v>
      </c>
      <c r="D26" s="60" t="e">
        <f>VLOOKUP(A26,'Бережковский триатлон '!A$3:B$190,2,FALSE)</f>
        <v>#N/A</v>
      </c>
      <c r="E26" s="60" t="e">
        <f>VLOOKUP(A26,'Плавленый сыр дружба'!A$4:B$45,2,FALSE)</f>
        <v>#N/A</v>
      </c>
      <c r="F26" s="25">
        <v>1989</v>
      </c>
      <c r="G26" s="25" t="s">
        <v>18</v>
      </c>
      <c r="H26" s="25" t="s">
        <v>94</v>
      </c>
      <c r="I26" s="26" t="s">
        <v>39</v>
      </c>
      <c r="J26" s="27">
        <v>3.2074175764013169E-2</v>
      </c>
      <c r="K26" s="28" t="s">
        <v>71</v>
      </c>
    </row>
    <row r="27" spans="1:11" x14ac:dyDescent="0.25">
      <c r="A27" s="25" t="s">
        <v>113</v>
      </c>
      <c r="B27" s="24">
        <v>39</v>
      </c>
      <c r="C27" s="60" t="e">
        <f>VLOOKUP(A27,'Тройной форсаж'!A$3:B$101,2,FALSE)</f>
        <v>#N/A</v>
      </c>
      <c r="D27" s="60" t="e">
        <f>VLOOKUP(A27,'Бережковский триатлон '!A$3:B$190,2,FALSE)</f>
        <v>#N/A</v>
      </c>
      <c r="E27" s="60" t="e">
        <f>VLOOKUP(A27,'Плавленый сыр дружба'!A$4:B$45,2,FALSE)</f>
        <v>#N/A</v>
      </c>
      <c r="F27" s="25">
        <v>1967</v>
      </c>
      <c r="G27" s="25" t="s">
        <v>86</v>
      </c>
      <c r="H27" s="25"/>
      <c r="I27" s="26"/>
      <c r="J27" s="27">
        <v>3.2414816308904526E-2</v>
      </c>
      <c r="K27" s="28" t="s">
        <v>71</v>
      </c>
    </row>
    <row r="28" spans="1:11" x14ac:dyDescent="0.25">
      <c r="A28" s="25" t="s">
        <v>114</v>
      </c>
      <c r="B28" s="24">
        <v>45</v>
      </c>
      <c r="C28" s="60" t="e">
        <f>VLOOKUP(A28,'Тройной форсаж'!A$3:B$101,2,FALSE)</f>
        <v>#N/A</v>
      </c>
      <c r="D28" s="60">
        <f>VLOOKUP(A28,'Бережковский триатлон '!A$3:B$190,2,FALSE)</f>
        <v>58</v>
      </c>
      <c r="E28" s="60" t="e">
        <f>VLOOKUP(A28,'Плавленый сыр дружба'!A$4:B$45,2,FALSE)</f>
        <v>#N/A</v>
      </c>
      <c r="F28" s="25">
        <v>1973</v>
      </c>
      <c r="G28" s="25" t="s">
        <v>18</v>
      </c>
      <c r="H28" s="25"/>
      <c r="I28" s="26"/>
      <c r="J28" s="27">
        <v>3.3571921277929184E-2</v>
      </c>
      <c r="K28" s="28" t="s">
        <v>71</v>
      </c>
    </row>
    <row r="29" spans="1:11" s="75" customFormat="1" x14ac:dyDescent="0.25">
      <c r="A29" s="70" t="s">
        <v>115</v>
      </c>
      <c r="B29" s="71">
        <v>3</v>
      </c>
      <c r="C29" s="72">
        <f>VLOOKUP(A29,'Тройной форсаж'!A$3:B$101,2,FALSE)</f>
        <v>6</v>
      </c>
      <c r="D29" s="72">
        <f>VLOOKUP(A29,'Бережковский триатлон '!A$3:B$190,2,FALSE)</f>
        <v>15</v>
      </c>
      <c r="E29" s="72">
        <f>VLOOKUP(A29,'Плавленый сыр дружба'!A$4:B$45,2,FALSE)</f>
        <v>0</v>
      </c>
      <c r="F29" s="70">
        <v>1981</v>
      </c>
      <c r="G29" s="70" t="s">
        <v>18</v>
      </c>
      <c r="H29" s="70" t="s">
        <v>116</v>
      </c>
      <c r="I29" s="70"/>
      <c r="J29" s="73">
        <v>2.5450013566900132E-2</v>
      </c>
      <c r="K29" s="74" t="s">
        <v>71</v>
      </c>
    </row>
    <row r="30" spans="1:11" x14ac:dyDescent="0.25">
      <c r="A30" s="25" t="s">
        <v>117</v>
      </c>
      <c r="B30" s="24">
        <v>44</v>
      </c>
      <c r="C30" s="60" t="e">
        <f>VLOOKUP(A30,'Тройной форсаж'!A$3:B$101,2,FALSE)</f>
        <v>#N/A</v>
      </c>
      <c r="D30" s="60" t="e">
        <f>VLOOKUP(A30,'Бережковский триатлон '!A$3:B$190,2,FALSE)</f>
        <v>#N/A</v>
      </c>
      <c r="E30" s="60" t="e">
        <f>VLOOKUP(A30,'Плавленый сыр дружба'!A$4:B$45,2,FALSE)</f>
        <v>#N/A</v>
      </c>
      <c r="F30" s="25">
        <v>1969</v>
      </c>
      <c r="G30" s="25"/>
      <c r="H30" s="25"/>
      <c r="I30" s="25"/>
      <c r="J30" s="27">
        <v>3.3432684827733872E-2</v>
      </c>
      <c r="K30" s="28" t="s">
        <v>71</v>
      </c>
    </row>
    <row r="31" spans="1:11" x14ac:dyDescent="0.25">
      <c r="A31" s="25" t="s">
        <v>118</v>
      </c>
      <c r="B31" s="24">
        <v>41</v>
      </c>
      <c r="C31" s="60">
        <f>VLOOKUP(A31,'Тройной форсаж'!A$3:B$101,2,FALSE)</f>
        <v>33</v>
      </c>
      <c r="D31" s="60" t="e">
        <f>VLOOKUP(A31,'Бережковский триатлон '!A$3:B$190,2,FALSE)</f>
        <v>#N/A</v>
      </c>
      <c r="E31" s="60" t="e">
        <f>VLOOKUP(A31,'Плавленый сыр дружба'!A$4:B$45,2,FALSE)</f>
        <v>#N/A</v>
      </c>
      <c r="F31" s="25">
        <v>1965</v>
      </c>
      <c r="G31" s="25" t="s">
        <v>119</v>
      </c>
      <c r="H31" s="25" t="s">
        <v>120</v>
      </c>
      <c r="I31" s="26" t="s">
        <v>39</v>
      </c>
      <c r="J31" s="27">
        <v>3.3003769803930161E-2</v>
      </c>
      <c r="K31" s="28" t="s">
        <v>71</v>
      </c>
    </row>
    <row r="32" spans="1:11" x14ac:dyDescent="0.25">
      <c r="A32" s="25" t="s">
        <v>121</v>
      </c>
      <c r="B32" s="24">
        <v>62</v>
      </c>
      <c r="C32" s="60" t="e">
        <f>VLOOKUP(A32,'Тройной форсаж'!A$3:B$101,2,FALSE)</f>
        <v>#N/A</v>
      </c>
      <c r="D32" s="60" t="e">
        <f>VLOOKUP(A32,'Бережковский триатлон '!A$3:B$190,2,FALSE)</f>
        <v>#N/A</v>
      </c>
      <c r="E32" s="60" t="e">
        <f>VLOOKUP(A32,'Плавленый сыр дружба'!A$4:B$45,2,FALSE)</f>
        <v>#N/A</v>
      </c>
      <c r="F32" s="25">
        <v>1981</v>
      </c>
      <c r="G32" s="25"/>
      <c r="H32" s="25" t="s">
        <v>122</v>
      </c>
      <c r="I32" s="26" t="s">
        <v>39</v>
      </c>
      <c r="J32" s="27">
        <v>4.0448330331731674E-2</v>
      </c>
      <c r="K32" s="28" t="s">
        <v>71</v>
      </c>
    </row>
    <row r="33" spans="1:11" x14ac:dyDescent="0.25">
      <c r="A33" s="25" t="s">
        <v>123</v>
      </c>
      <c r="B33" s="24">
        <v>51</v>
      </c>
      <c r="C33" s="60" t="e">
        <f>VLOOKUP(A33,'Тройной форсаж'!A$3:B$101,2,FALSE)</f>
        <v>#N/A</v>
      </c>
      <c r="D33" s="60" t="e">
        <f>VLOOKUP(A33,'Бережковский триатлон '!A$3:B$190,2,FALSE)</f>
        <v>#N/A</v>
      </c>
      <c r="E33" s="60" t="e">
        <f>VLOOKUP(A33,'Плавленый сыр дружба'!A$4:B$45,2,FALSE)</f>
        <v>#N/A</v>
      </c>
      <c r="F33" s="25">
        <v>1977</v>
      </c>
      <c r="G33" s="25" t="s">
        <v>18</v>
      </c>
      <c r="H33" s="25" t="s">
        <v>83</v>
      </c>
      <c r="I33" s="26" t="s">
        <v>39</v>
      </c>
      <c r="J33" s="27">
        <v>3.4703992296148178E-2</v>
      </c>
      <c r="K33" s="28" t="s">
        <v>71</v>
      </c>
    </row>
    <row r="34" spans="1:11" x14ac:dyDescent="0.25">
      <c r="A34" s="25" t="s">
        <v>36</v>
      </c>
      <c r="B34" s="24">
        <v>29</v>
      </c>
      <c r="C34" s="60" t="e">
        <f>VLOOKUP(A34,'Тройной форсаж'!A$3:B$101,2,FALSE)</f>
        <v>#N/A</v>
      </c>
      <c r="D34" s="60" t="e">
        <f>VLOOKUP(A34,'Бережковский триатлон '!A$3:B$190,2,FALSE)</f>
        <v>#N/A</v>
      </c>
      <c r="E34" s="60" t="e">
        <f>VLOOKUP(A34,'Плавленый сыр дружба'!A$4:B$45,2,FALSE)</f>
        <v>#N/A</v>
      </c>
      <c r="F34" s="25">
        <v>1961</v>
      </c>
      <c r="G34" s="25" t="s">
        <v>37</v>
      </c>
      <c r="H34" s="25" t="s">
        <v>35</v>
      </c>
      <c r="I34" s="26"/>
      <c r="J34" s="27">
        <v>3.0681274820257065E-2</v>
      </c>
      <c r="K34" s="28" t="s">
        <v>71</v>
      </c>
    </row>
    <row r="35" spans="1:11" x14ac:dyDescent="0.25">
      <c r="A35" s="25" t="s">
        <v>124</v>
      </c>
      <c r="B35" s="24">
        <v>12</v>
      </c>
      <c r="C35" s="60" t="e">
        <f>VLOOKUP(A35,'Тройной форсаж'!A$3:B$101,2,FALSE)</f>
        <v>#N/A</v>
      </c>
      <c r="D35" s="60" t="e">
        <f>VLOOKUP(A35,'Бережковский триатлон '!A$3:B$190,2,FALSE)</f>
        <v>#N/A</v>
      </c>
      <c r="E35" s="60" t="e">
        <f>VLOOKUP(A35,'Плавленый сыр дружба'!A$4:B$45,2,FALSE)</f>
        <v>#N/A</v>
      </c>
      <c r="F35" s="25">
        <v>1982</v>
      </c>
      <c r="G35" s="25" t="s">
        <v>125</v>
      </c>
      <c r="H35" s="25"/>
      <c r="I35" s="25" t="s">
        <v>39</v>
      </c>
      <c r="J35" s="27">
        <v>2.8583429742742417E-2</v>
      </c>
      <c r="K35" s="28" t="s">
        <v>71</v>
      </c>
    </row>
    <row r="36" spans="1:11" x14ac:dyDescent="0.25">
      <c r="A36" s="25" t="s">
        <v>126</v>
      </c>
      <c r="B36" s="24">
        <v>60</v>
      </c>
      <c r="C36" s="60" t="e">
        <f>VLOOKUP(A36,'Тройной форсаж'!A$3:B$101,2,FALSE)</f>
        <v>#N/A</v>
      </c>
      <c r="D36" s="60" t="e">
        <f>VLOOKUP(A36,'Бережковский триатлон '!A$3:B$190,2,FALSE)</f>
        <v>#N/A</v>
      </c>
      <c r="E36" s="60" t="e">
        <f>VLOOKUP(A36,'Плавленый сыр дружба'!A$4:B$45,2,FALSE)</f>
        <v>#N/A</v>
      </c>
      <c r="F36" s="25">
        <v>1990</v>
      </c>
      <c r="G36" s="25" t="s">
        <v>127</v>
      </c>
      <c r="H36" s="25" t="s">
        <v>128</v>
      </c>
      <c r="I36" s="26"/>
      <c r="J36" s="27">
        <v>3.9290092874456284E-2</v>
      </c>
      <c r="K36" s="28" t="s">
        <v>71</v>
      </c>
    </row>
    <row r="37" spans="1:11" x14ac:dyDescent="0.25">
      <c r="A37" s="25" t="s">
        <v>129</v>
      </c>
      <c r="B37" s="24">
        <v>27</v>
      </c>
      <c r="C37" s="60" t="e">
        <f>VLOOKUP(A37,'Тройной форсаж'!A$3:B$101,2,FALSE)</f>
        <v>#N/A</v>
      </c>
      <c r="D37" s="60">
        <f>VLOOKUP(A37,'Бережковский триатлон '!A$3:B$190,2,FALSE)</f>
        <v>44</v>
      </c>
      <c r="E37" s="60" t="e">
        <f>VLOOKUP(A37,'Плавленый сыр дружба'!A$4:B$45,2,FALSE)</f>
        <v>#N/A</v>
      </c>
      <c r="F37" s="25">
        <v>1965</v>
      </c>
      <c r="G37" s="25" t="s">
        <v>130</v>
      </c>
      <c r="H37" s="25"/>
      <c r="I37" s="26" t="s">
        <v>131</v>
      </c>
      <c r="J37" s="27">
        <v>3.0294738698888657E-2</v>
      </c>
      <c r="K37" s="28" t="s">
        <v>71</v>
      </c>
    </row>
    <row r="38" spans="1:11" x14ac:dyDescent="0.25">
      <c r="A38" s="25" t="s">
        <v>132</v>
      </c>
      <c r="B38" s="24">
        <v>20</v>
      </c>
      <c r="C38" s="60">
        <f>VLOOKUP(A38,'Тройной форсаж'!A$3:B$101,2,FALSE)</f>
        <v>13</v>
      </c>
      <c r="D38" s="60" t="e">
        <f>VLOOKUP(A38,'Бережковский триатлон '!A$3:B$190,2,FALSE)</f>
        <v>#N/A</v>
      </c>
      <c r="E38" s="60" t="e">
        <f>VLOOKUP(A38,'Плавленый сыр дружба'!A$4:B$45,2,FALSE)</f>
        <v>#N/A</v>
      </c>
      <c r="F38" s="25">
        <v>1978</v>
      </c>
      <c r="G38" s="25" t="s">
        <v>133</v>
      </c>
      <c r="H38" s="25"/>
      <c r="I38" s="26"/>
      <c r="J38" s="27">
        <v>2.9850564886022446E-2</v>
      </c>
      <c r="K38" s="28" t="s">
        <v>71</v>
      </c>
    </row>
    <row r="39" spans="1:11" s="75" customFormat="1" x14ac:dyDescent="0.25">
      <c r="A39" s="70" t="s">
        <v>134</v>
      </c>
      <c r="B39" s="71">
        <v>6</v>
      </c>
      <c r="C39" s="72">
        <f>VLOOKUP(A39,'Тройной форсаж'!A$3:B$101,2,FALSE)</f>
        <v>8</v>
      </c>
      <c r="D39" s="72">
        <f>VLOOKUP(A39,'Бережковский триатлон '!A$3:B$190,2,FALSE)</f>
        <v>15</v>
      </c>
      <c r="E39" s="72" t="e">
        <f>VLOOKUP(A39,'Плавленый сыр дружба'!A$4:B$45,2,FALSE)</f>
        <v>#N/A</v>
      </c>
      <c r="F39" s="70">
        <v>1980</v>
      </c>
      <c r="G39" s="70" t="s">
        <v>109</v>
      </c>
      <c r="H39" s="70" t="s">
        <v>135</v>
      </c>
      <c r="I39" s="70"/>
      <c r="J39" s="73">
        <v>3.4066818643499253E-2</v>
      </c>
      <c r="K39" s="74" t="s">
        <v>72</v>
      </c>
    </row>
    <row r="40" spans="1:11" x14ac:dyDescent="0.25">
      <c r="A40" s="25" t="s">
        <v>136</v>
      </c>
      <c r="B40" s="24">
        <v>26</v>
      </c>
      <c r="C40" s="60" t="e">
        <f>VLOOKUP(A40,'Тройной форсаж'!A$3:B$101,2,FALSE)</f>
        <v>#N/A</v>
      </c>
      <c r="D40" s="60" t="e">
        <f>VLOOKUP(A40,'Бережковский триатлон '!A$3:B$190,2,FALSE)</f>
        <v>#N/A</v>
      </c>
      <c r="E40" s="60" t="e">
        <f>VLOOKUP(A40,'Плавленый сыр дружба'!A$4:B$45,2,FALSE)</f>
        <v>#N/A</v>
      </c>
      <c r="F40" s="25">
        <v>1981</v>
      </c>
      <c r="G40" s="25" t="s">
        <v>18</v>
      </c>
      <c r="H40" s="25" t="s">
        <v>137</v>
      </c>
      <c r="I40" s="26"/>
      <c r="J40" s="27">
        <v>3.0200086522985337E-2</v>
      </c>
      <c r="K40" s="28" t="s">
        <v>71</v>
      </c>
    </row>
    <row r="41" spans="1:11" s="75" customFormat="1" x14ac:dyDescent="0.25">
      <c r="A41" s="70" t="s">
        <v>138</v>
      </c>
      <c r="B41" s="71">
        <v>9</v>
      </c>
      <c r="C41" s="72">
        <f>VLOOKUP(A41,'Тройной форсаж'!A$3:B$101,2,FALSE)</f>
        <v>10</v>
      </c>
      <c r="D41" s="72" t="e">
        <f>VLOOKUP(A41,'Бережковский триатлон '!A$3:B$190,2,FALSE)</f>
        <v>#N/A</v>
      </c>
      <c r="E41" s="72">
        <f>VLOOKUP(A41,'Плавленый сыр дружба'!A$4:B$45,2,FALSE)</f>
        <v>8</v>
      </c>
      <c r="F41" s="70">
        <v>1978</v>
      </c>
      <c r="G41" s="70" t="s">
        <v>139</v>
      </c>
      <c r="H41" s="70" t="s">
        <v>140</v>
      </c>
      <c r="I41" s="76"/>
      <c r="J41" s="73">
        <v>3.6728940893102524E-2</v>
      </c>
      <c r="K41" s="74" t="s">
        <v>72</v>
      </c>
    </row>
    <row r="42" spans="1:11" x14ac:dyDescent="0.25">
      <c r="A42" s="25" t="s">
        <v>141</v>
      </c>
      <c r="B42" s="24">
        <v>28</v>
      </c>
      <c r="C42" s="60" t="e">
        <f>VLOOKUP(A42,'Тройной форсаж'!A$3:B$101,2,FALSE)</f>
        <v>#N/A</v>
      </c>
      <c r="D42" s="60" t="e">
        <f>VLOOKUP(A42,'Бережковский триатлон '!A$3:B$190,2,FALSE)</f>
        <v>#N/A</v>
      </c>
      <c r="E42" s="60" t="e">
        <f>VLOOKUP(A42,'Плавленый сыр дружба'!A$4:B$45,2,FALSE)</f>
        <v>#N/A</v>
      </c>
      <c r="F42" s="25">
        <v>1986</v>
      </c>
      <c r="G42" s="25" t="s">
        <v>18</v>
      </c>
      <c r="H42" s="25" t="s">
        <v>83</v>
      </c>
      <c r="I42" s="29"/>
      <c r="J42" s="30">
        <v>3.0543349672246811E-2</v>
      </c>
      <c r="K42" s="28" t="s">
        <v>71</v>
      </c>
    </row>
    <row r="43" spans="1:11" x14ac:dyDescent="0.25">
      <c r="A43" s="25" t="s">
        <v>142</v>
      </c>
      <c r="B43" s="24">
        <v>48</v>
      </c>
      <c r="C43" s="60" t="e">
        <f>VLOOKUP(A43,'Тройной форсаж'!A$3:B$101,2,FALSE)</f>
        <v>#N/A</v>
      </c>
      <c r="D43" s="60" t="e">
        <f>VLOOKUP(A43,'Бережковский триатлон '!A$3:B$190,2,FALSE)</f>
        <v>#N/A</v>
      </c>
      <c r="E43" s="60" t="e">
        <f>VLOOKUP(A43,'Плавленый сыр дружба'!A$4:B$45,2,FALSE)</f>
        <v>#N/A</v>
      </c>
      <c r="F43" s="25">
        <v>1978</v>
      </c>
      <c r="G43" s="25" t="s">
        <v>143</v>
      </c>
      <c r="H43" s="25" t="s">
        <v>143</v>
      </c>
      <c r="I43" s="25"/>
      <c r="J43" s="27">
        <v>3.4378074098516342E-2</v>
      </c>
      <c r="K43" s="28" t="s">
        <v>71</v>
      </c>
    </row>
    <row r="44" spans="1:11" x14ac:dyDescent="0.25">
      <c r="A44" s="25" t="s">
        <v>144</v>
      </c>
      <c r="B44" s="24">
        <v>5</v>
      </c>
      <c r="C44" s="60" t="e">
        <f>VLOOKUP(A44,'Тройной форсаж'!A$3:B$101,2,FALSE)</f>
        <v>#N/A</v>
      </c>
      <c r="D44" s="60" t="e">
        <f>VLOOKUP(A44,'Бережковский триатлон '!A$3:B$190,2,FALSE)</f>
        <v>#N/A</v>
      </c>
      <c r="E44" s="60" t="e">
        <f>VLOOKUP(A44,'Плавленый сыр дружба'!A$4:B$45,2,FALSE)</f>
        <v>#N/A</v>
      </c>
      <c r="F44" s="25">
        <v>1989</v>
      </c>
      <c r="G44" s="25" t="s">
        <v>18</v>
      </c>
      <c r="H44" s="25"/>
      <c r="I44" s="26"/>
      <c r="J44" s="27">
        <v>3.2568298269201157E-2</v>
      </c>
      <c r="K44" s="28" t="s">
        <v>72</v>
      </c>
    </row>
    <row r="45" spans="1:11" x14ac:dyDescent="0.25">
      <c r="A45" s="25" t="s">
        <v>145</v>
      </c>
      <c r="B45" s="24">
        <v>46</v>
      </c>
      <c r="C45" s="60" t="e">
        <f>VLOOKUP(A45,'Тройной форсаж'!A$3:B$101,2,FALSE)</f>
        <v>#N/A</v>
      </c>
      <c r="D45" s="60" t="e">
        <f>VLOOKUP(A45,'Бережковский триатлон '!A$3:B$190,2,FALSE)</f>
        <v>#N/A</v>
      </c>
      <c r="E45" s="60" t="e">
        <f>VLOOKUP(A45,'Плавленый сыр дружба'!A$4:B$45,2,FALSE)</f>
        <v>#N/A</v>
      </c>
      <c r="F45" s="25">
        <v>1980</v>
      </c>
      <c r="G45" s="25" t="s">
        <v>18</v>
      </c>
      <c r="H45" s="25" t="s">
        <v>146</v>
      </c>
      <c r="I45" s="25"/>
      <c r="J45" s="27">
        <v>3.3882282663274643E-2</v>
      </c>
      <c r="K45" s="28" t="s">
        <v>71</v>
      </c>
    </row>
    <row r="46" spans="1:11" x14ac:dyDescent="0.25">
      <c r="A46" s="25" t="s">
        <v>147</v>
      </c>
      <c r="B46" s="24">
        <v>38</v>
      </c>
      <c r="C46" s="60">
        <f>VLOOKUP(A46,'Тройной форсаж'!A$3:B$101,2,FALSE)</f>
        <v>42</v>
      </c>
      <c r="D46" s="60" t="e">
        <f>VLOOKUP(A46,'Бережковский триатлон '!A$3:B$190,2,FALSE)</f>
        <v>#N/A</v>
      </c>
      <c r="E46" s="60" t="e">
        <f>VLOOKUP(A46,'Плавленый сыр дружба'!A$4:B$45,2,FALSE)</f>
        <v>#N/A</v>
      </c>
      <c r="F46" s="25">
        <v>1982</v>
      </c>
      <c r="G46" s="25" t="s">
        <v>139</v>
      </c>
      <c r="H46" s="25" t="s">
        <v>148</v>
      </c>
      <c r="I46" s="26"/>
      <c r="J46" s="27">
        <v>3.2336853433538315E-2</v>
      </c>
      <c r="K46" s="28" t="s">
        <v>71</v>
      </c>
    </row>
    <row r="47" spans="1:11" x14ac:dyDescent="0.25">
      <c r="A47" s="25" t="s">
        <v>149</v>
      </c>
      <c r="B47" s="24">
        <v>42</v>
      </c>
      <c r="C47" s="60" t="e">
        <f>VLOOKUP(A47,'Тройной форсаж'!A$3:B$101,2,FALSE)</f>
        <v>#N/A</v>
      </c>
      <c r="D47" s="60">
        <f>VLOOKUP(A47,'Бережковский триатлон '!A$3:B$190,2,FALSE)</f>
        <v>63</v>
      </c>
      <c r="E47" s="60" t="e">
        <f>VLOOKUP(A47,'Плавленый сыр дружба'!A$4:B$45,2,FALSE)</f>
        <v>#N/A</v>
      </c>
      <c r="F47" s="25">
        <v>1956</v>
      </c>
      <c r="G47" s="25" t="s">
        <v>150</v>
      </c>
      <c r="H47" s="25"/>
      <c r="I47" s="26"/>
      <c r="J47" s="27">
        <v>3.3140085626531479E-2</v>
      </c>
      <c r="K47" s="28" t="s">
        <v>71</v>
      </c>
    </row>
    <row r="48" spans="1:11" x14ac:dyDescent="0.25">
      <c r="A48" s="25" t="s">
        <v>151</v>
      </c>
      <c r="B48" s="24">
        <v>35</v>
      </c>
      <c r="C48" s="60" t="e">
        <f>VLOOKUP(A48,'Тройной форсаж'!A$3:B$101,2,FALSE)</f>
        <v>#N/A</v>
      </c>
      <c r="D48" s="60" t="e">
        <f>VLOOKUP(A48,'Бережковский триатлон '!A$3:B$190,2,FALSE)</f>
        <v>#N/A</v>
      </c>
      <c r="E48" s="60" t="e">
        <f>VLOOKUP(A48,'Плавленый сыр дружба'!A$4:B$45,2,FALSE)</f>
        <v>#N/A</v>
      </c>
      <c r="F48" s="25">
        <v>1986</v>
      </c>
      <c r="G48" s="25" t="s">
        <v>18</v>
      </c>
      <c r="H48" s="25" t="s">
        <v>83</v>
      </c>
      <c r="I48" s="25"/>
      <c r="J48" s="27">
        <v>3.1851194787908432E-2</v>
      </c>
      <c r="K48" s="28" t="s">
        <v>71</v>
      </c>
    </row>
    <row r="49" spans="1:11" x14ac:dyDescent="0.25">
      <c r="A49" s="25" t="s">
        <v>152</v>
      </c>
      <c r="B49" s="24">
        <v>16</v>
      </c>
      <c r="C49" s="60" t="e">
        <f>VLOOKUP(A49,'Тройной форсаж'!A$3:B$101,2,FALSE)</f>
        <v>#N/A</v>
      </c>
      <c r="D49" s="60" t="e">
        <f>VLOOKUP(A49,'Бережковский триатлон '!A$3:B$190,2,FALSE)</f>
        <v>#N/A</v>
      </c>
      <c r="E49" s="60" t="e">
        <f>VLOOKUP(A49,'Плавленый сыр дружба'!A$4:B$45,2,FALSE)</f>
        <v>#N/A</v>
      </c>
      <c r="F49" s="25">
        <v>1982</v>
      </c>
      <c r="G49" s="25"/>
      <c r="H49" s="25"/>
      <c r="I49" s="25"/>
      <c r="J49" s="27">
        <v>2.8869114805150864E-2</v>
      </c>
      <c r="K49" s="28" t="s">
        <v>71</v>
      </c>
    </row>
    <row r="50" spans="1:11" s="75" customFormat="1" x14ac:dyDescent="0.25">
      <c r="A50" s="70" t="s">
        <v>153</v>
      </c>
      <c r="B50" s="71">
        <v>57</v>
      </c>
      <c r="C50" s="72">
        <f>VLOOKUP(A50,'Тройной форсаж'!A$3:B$101,2,FALSE)</f>
        <v>57</v>
      </c>
      <c r="D50" s="72" t="e">
        <f>VLOOKUP(A50,'Бережковский триатлон '!A$3:B$190,2,FALSE)</f>
        <v>#N/A</v>
      </c>
      <c r="E50" s="72">
        <f>VLOOKUP(A50,'Плавленый сыр дружба'!A$4:B$45,2,FALSE)</f>
        <v>23</v>
      </c>
      <c r="F50" s="70">
        <v>1976</v>
      </c>
      <c r="G50" s="70" t="s">
        <v>18</v>
      </c>
      <c r="H50" s="70" t="s">
        <v>154</v>
      </c>
      <c r="I50" s="76"/>
      <c r="J50" s="73">
        <v>3.7002407003332016E-2</v>
      </c>
      <c r="K50" s="74" t="s">
        <v>71</v>
      </c>
    </row>
    <row r="51" spans="1:11" x14ac:dyDescent="0.25">
      <c r="A51" s="25" t="s">
        <v>155</v>
      </c>
      <c r="B51" s="24">
        <v>52</v>
      </c>
      <c r="C51" s="60">
        <f>VLOOKUP(A51,'Тройной форсаж'!A$3:B$101,2,FALSE)</f>
        <v>32</v>
      </c>
      <c r="D51" s="60" t="e">
        <f>VLOOKUP(A51,'Бережковский триатлон '!A$3:B$190,2,FALSE)</f>
        <v>#N/A</v>
      </c>
      <c r="E51" s="60" t="e">
        <f>VLOOKUP(A51,'Плавленый сыр дружба'!A$4:B$45,2,FALSE)</f>
        <v>#N/A</v>
      </c>
      <c r="F51" s="25">
        <v>1971</v>
      </c>
      <c r="G51" s="25" t="s">
        <v>11</v>
      </c>
      <c r="H51" s="25"/>
      <c r="I51" s="26" t="s">
        <v>39</v>
      </c>
      <c r="J51" s="27">
        <v>3.496827929108226E-2</v>
      </c>
      <c r="K51" s="28" t="s">
        <v>71</v>
      </c>
    </row>
    <row r="52" spans="1:11" x14ac:dyDescent="0.25">
      <c r="A52" s="25" t="s">
        <v>156</v>
      </c>
      <c r="B52" s="24">
        <v>65</v>
      </c>
      <c r="C52" s="60" t="e">
        <f>VLOOKUP(A52,'Тройной форсаж'!A$3:B$101,2,FALSE)</f>
        <v>#N/A</v>
      </c>
      <c r="D52" s="60" t="e">
        <f>VLOOKUP(A52,'Бережковский триатлон '!A$3:B$190,2,FALSE)</f>
        <v>#N/A</v>
      </c>
      <c r="E52" s="60" t="e">
        <f>VLOOKUP(A52,'Плавленый сыр дружба'!A$4:B$45,2,FALSE)</f>
        <v>#N/A</v>
      </c>
      <c r="F52" s="25">
        <v>1969</v>
      </c>
      <c r="G52" s="25" t="s">
        <v>18</v>
      </c>
      <c r="H52" s="25"/>
      <c r="I52" s="26" t="s">
        <v>39</v>
      </c>
      <c r="J52" s="27">
        <v>4.3384872365880844E-2</v>
      </c>
      <c r="K52" s="28" t="s">
        <v>71</v>
      </c>
    </row>
    <row r="53" spans="1:11" x14ac:dyDescent="0.25">
      <c r="A53" s="25" t="s">
        <v>157</v>
      </c>
      <c r="B53" s="24">
        <v>2</v>
      </c>
      <c r="C53" s="60">
        <f>VLOOKUP(A53,'Тройной форсаж'!A$3:B$101,2,FALSE)</f>
        <v>3</v>
      </c>
      <c r="D53" s="60" t="e">
        <f>VLOOKUP(A53,'Бережковский триатлон '!A$3:B$190,2,FALSE)</f>
        <v>#N/A</v>
      </c>
      <c r="E53" s="60" t="e">
        <f>VLOOKUP(A53,'Плавленый сыр дружба'!A$4:B$45,2,FALSE)</f>
        <v>#N/A</v>
      </c>
      <c r="F53" s="25">
        <v>1996</v>
      </c>
      <c r="G53" s="25"/>
      <c r="H53" s="25" t="s">
        <v>91</v>
      </c>
      <c r="I53" s="26"/>
      <c r="J53" s="27">
        <v>3.1311415124822495E-2</v>
      </c>
      <c r="K53" s="28" t="s">
        <v>72</v>
      </c>
    </row>
    <row r="54" spans="1:11" x14ac:dyDescent="0.25">
      <c r="A54" s="25" t="s">
        <v>158</v>
      </c>
      <c r="B54" s="24">
        <v>8</v>
      </c>
      <c r="C54" s="60" t="e">
        <f>VLOOKUP(A54,'Тройной форсаж'!A$3:B$101,2,FALSE)</f>
        <v>#N/A</v>
      </c>
      <c r="D54" s="60" t="e">
        <f>VLOOKUP(A54,'Бережковский триатлон '!A$3:B$190,2,FALSE)</f>
        <v>#N/A</v>
      </c>
      <c r="E54" s="60">
        <f>VLOOKUP(A54,'Плавленый сыр дружба'!A$4:B$45,2,FALSE)</f>
        <v>4</v>
      </c>
      <c r="F54" s="25">
        <v>1987</v>
      </c>
      <c r="G54" s="25" t="s">
        <v>18</v>
      </c>
      <c r="H54" s="25" t="s">
        <v>159</v>
      </c>
      <c r="I54" s="26"/>
      <c r="J54" s="27">
        <v>2.7217827726293442E-2</v>
      </c>
      <c r="K54" s="28" t="s">
        <v>71</v>
      </c>
    </row>
    <row r="55" spans="1:11" x14ac:dyDescent="0.25">
      <c r="A55" s="25" t="s">
        <v>160</v>
      </c>
      <c r="B55" s="24">
        <v>12</v>
      </c>
      <c r="C55" s="60" t="e">
        <f>VLOOKUP(A55,'Тройной форсаж'!A$3:B$101,2,FALSE)</f>
        <v>#N/A</v>
      </c>
      <c r="D55" s="60" t="e">
        <f>VLOOKUP(A55,'Бережковский триатлон '!A$3:B$190,2,FALSE)</f>
        <v>#N/A</v>
      </c>
      <c r="E55" s="60" t="e">
        <f>VLOOKUP(A55,'Плавленый сыр дружба'!A$4:B$45,2,FALSE)</f>
        <v>#N/A</v>
      </c>
      <c r="F55" s="25">
        <v>1966</v>
      </c>
      <c r="G55" s="25" t="s">
        <v>161</v>
      </c>
      <c r="H55" s="25" t="s">
        <v>128</v>
      </c>
      <c r="I55" s="26"/>
      <c r="J55" s="27">
        <v>3.8974843908239243E-2</v>
      </c>
      <c r="K55" s="28" t="s">
        <v>72</v>
      </c>
    </row>
    <row r="56" spans="1:11" s="75" customFormat="1" x14ac:dyDescent="0.25">
      <c r="A56" s="70" t="s">
        <v>17</v>
      </c>
      <c r="B56" s="71">
        <v>4</v>
      </c>
      <c r="C56" s="72">
        <f>VLOOKUP(A56,'Тройной форсаж'!A$3:B$101,2,FALSE)</f>
        <v>9</v>
      </c>
      <c r="D56" s="72" t="e">
        <f>VLOOKUP(A56,'Бережковский триатлон '!A$3:B$190,2,FALSE)</f>
        <v>#N/A</v>
      </c>
      <c r="E56" s="72">
        <f>VLOOKUP(A56,'Плавленый сыр дружба'!A$4:B$45,2,FALSE)</f>
        <v>7</v>
      </c>
      <c r="F56" s="70">
        <v>1995</v>
      </c>
      <c r="G56" s="70" t="s">
        <v>18</v>
      </c>
      <c r="H56" s="70"/>
      <c r="I56" s="76" t="s">
        <v>19</v>
      </c>
      <c r="J56" s="73">
        <v>3.2164596010137436E-2</v>
      </c>
      <c r="K56" s="74" t="s">
        <v>72</v>
      </c>
    </row>
    <row r="57" spans="1:11" x14ac:dyDescent="0.25">
      <c r="A57" s="25" t="s">
        <v>162</v>
      </c>
      <c r="B57" s="24">
        <v>56</v>
      </c>
      <c r="C57" s="60">
        <f>VLOOKUP(A57,'Тройной форсаж'!A$3:B$101,2,FALSE)</f>
        <v>31</v>
      </c>
      <c r="D57" s="60" t="e">
        <f>VLOOKUP(A57,'Бережковский триатлон '!A$3:B$190,2,FALSE)</f>
        <v>#N/A</v>
      </c>
      <c r="E57" s="60" t="e">
        <f>VLOOKUP(A57,'Плавленый сыр дружба'!A$4:B$45,2,FALSE)</f>
        <v>#N/A</v>
      </c>
      <c r="F57" s="25">
        <v>1985</v>
      </c>
      <c r="G57" s="25" t="s">
        <v>163</v>
      </c>
      <c r="H57" s="25" t="s">
        <v>164</v>
      </c>
      <c r="I57" s="26"/>
      <c r="J57" s="27">
        <v>3.6732159543920395E-2</v>
      </c>
      <c r="K57" s="28" t="s">
        <v>71</v>
      </c>
    </row>
    <row r="58" spans="1:11" x14ac:dyDescent="0.25">
      <c r="A58" s="25" t="s">
        <v>165</v>
      </c>
      <c r="B58" s="24">
        <v>53</v>
      </c>
      <c r="C58" s="60" t="e">
        <f>VLOOKUP(A58,'Тройной форсаж'!A$3:B$101,2,FALSE)</f>
        <v>#N/A</v>
      </c>
      <c r="D58" s="60">
        <f>VLOOKUP(A58,'Бережковский триатлон '!A$3:B$190,2,FALSE)</f>
        <v>95</v>
      </c>
      <c r="E58" s="60" t="e">
        <f>VLOOKUP(A58,'Плавленый сыр дружба'!A$4:B$45,2,FALSE)</f>
        <v>#N/A</v>
      </c>
      <c r="F58" s="25">
        <v>1987</v>
      </c>
      <c r="G58" s="25"/>
      <c r="H58" s="25" t="s">
        <v>164</v>
      </c>
      <c r="I58" s="25" t="s">
        <v>16</v>
      </c>
      <c r="J58" s="27">
        <v>3.5514436651159165E-2</v>
      </c>
      <c r="K58" s="28" t="s">
        <v>71</v>
      </c>
    </row>
    <row r="59" spans="1:11" x14ac:dyDescent="0.25">
      <c r="A59" s="25" t="s">
        <v>166</v>
      </c>
      <c r="B59" s="24">
        <v>54</v>
      </c>
      <c r="C59" s="60" t="str">
        <f>VLOOKUP(A59,'Тройной форсаж'!A$3:B$101,2,FALSE)</f>
        <v>-</v>
      </c>
      <c r="D59" s="60">
        <f>VLOOKUP(A59,'Бережковский триатлон '!A$3:B$190,2,FALSE)</f>
        <v>99</v>
      </c>
      <c r="E59" s="60" t="e">
        <f>VLOOKUP(A59,'Плавленый сыр дружба'!A$4:B$45,2,FALSE)</f>
        <v>#N/A</v>
      </c>
      <c r="F59" s="25">
        <v>1970</v>
      </c>
      <c r="G59" s="25" t="s">
        <v>30</v>
      </c>
      <c r="H59" s="25" t="s">
        <v>167</v>
      </c>
      <c r="I59" s="26"/>
      <c r="J59" s="27">
        <v>3.648575394241893E-2</v>
      </c>
      <c r="K59" s="28" t="s">
        <v>71</v>
      </c>
    </row>
    <row r="60" spans="1:11" x14ac:dyDescent="0.25">
      <c r="A60" s="25" t="s">
        <v>168</v>
      </c>
      <c r="B60" s="24">
        <v>33</v>
      </c>
      <c r="C60" s="60" t="e">
        <f>VLOOKUP(A60,'Тройной форсаж'!A$3:B$101,2,FALSE)</f>
        <v>#N/A</v>
      </c>
      <c r="D60" s="60" t="e">
        <f>VLOOKUP(A60,'Бережковский триатлон '!A$3:B$190,2,FALSE)</f>
        <v>#N/A</v>
      </c>
      <c r="E60" s="60" t="e">
        <f>VLOOKUP(A60,'Плавленый сыр дружба'!A$4:B$45,2,FALSE)</f>
        <v>#N/A</v>
      </c>
      <c r="F60" s="25">
        <v>1959</v>
      </c>
      <c r="G60" s="25" t="s">
        <v>18</v>
      </c>
      <c r="H60" s="25"/>
      <c r="I60" s="25"/>
      <c r="J60" s="27">
        <v>3.1301878381658432E-2</v>
      </c>
      <c r="K60" s="28" t="s">
        <v>71</v>
      </c>
    </row>
    <row r="61" spans="1:11" x14ac:dyDescent="0.25">
      <c r="A61" s="25" t="s">
        <v>169</v>
      </c>
      <c r="B61" s="24">
        <v>19</v>
      </c>
      <c r="C61" s="60" t="e">
        <f>VLOOKUP(A61,'Тройной форсаж'!A$3:B$101,2,FALSE)</f>
        <v>#N/A</v>
      </c>
      <c r="D61" s="60" t="e">
        <f>VLOOKUP(A61,'Бережковский триатлон '!A$3:B$190,2,FALSE)</f>
        <v>#N/A</v>
      </c>
      <c r="E61" s="60" t="e">
        <f>VLOOKUP(A61,'Плавленый сыр дружба'!A$4:B$45,2,FALSE)</f>
        <v>#N/A</v>
      </c>
      <c r="F61" s="25">
        <v>1988</v>
      </c>
      <c r="G61" s="25" t="s">
        <v>170</v>
      </c>
      <c r="H61" s="25"/>
      <c r="I61" s="26" t="s">
        <v>46</v>
      </c>
      <c r="J61" s="27">
        <v>2.976193277924144E-2</v>
      </c>
      <c r="K61" s="28" t="s">
        <v>71</v>
      </c>
    </row>
    <row r="62" spans="1:11" x14ac:dyDescent="0.25">
      <c r="A62" s="25" t="s">
        <v>171</v>
      </c>
      <c r="B62" s="24">
        <v>14</v>
      </c>
      <c r="C62" s="60" t="e">
        <f>VLOOKUP(A62,'Тройной форсаж'!A$3:B$101,2,FALSE)</f>
        <v>#N/A</v>
      </c>
      <c r="D62" s="60">
        <f>VLOOKUP(A62,'Бережковский триатлон '!A$3:B$190,2,FALSE)</f>
        <v>34</v>
      </c>
      <c r="E62" s="60" t="e">
        <f>VLOOKUP(A62,'Плавленый сыр дружба'!A$4:B$45,2,FALSE)</f>
        <v>#N/A</v>
      </c>
      <c r="F62" s="25">
        <v>1962</v>
      </c>
      <c r="G62" s="25" t="s">
        <v>79</v>
      </c>
      <c r="H62" s="25" t="s">
        <v>172</v>
      </c>
      <c r="I62" s="26" t="s">
        <v>19</v>
      </c>
      <c r="J62" s="27">
        <v>2.8640888620305893E-2</v>
      </c>
      <c r="K62" s="28" t="s">
        <v>71</v>
      </c>
    </row>
    <row r="63" spans="1:11" x14ac:dyDescent="0.25">
      <c r="A63" s="25" t="s">
        <v>173</v>
      </c>
      <c r="B63" s="24">
        <v>4</v>
      </c>
      <c r="C63" s="60" t="e">
        <f>VLOOKUP(A63,'Тройной форсаж'!A$3:B$101,2,FALSE)</f>
        <v>#N/A</v>
      </c>
      <c r="D63" s="60" t="e">
        <f>VLOOKUP(A63,'Бережковский триатлон '!A$3:B$190,2,FALSE)</f>
        <v>#N/A</v>
      </c>
      <c r="E63" s="60" t="e">
        <f>VLOOKUP(A63,'Плавленый сыр дружба'!A$4:B$45,2,FALSE)</f>
        <v>#N/A</v>
      </c>
      <c r="F63" s="25">
        <v>1989</v>
      </c>
      <c r="G63" s="25"/>
      <c r="H63" s="25"/>
      <c r="I63" s="26"/>
      <c r="J63" s="27">
        <v>2.5742672372747299E-2</v>
      </c>
      <c r="K63" s="28" t="s">
        <v>71</v>
      </c>
    </row>
    <row r="64" spans="1:11" x14ac:dyDescent="0.25">
      <c r="A64" s="25" t="s">
        <v>174</v>
      </c>
      <c r="B64" s="24">
        <v>49</v>
      </c>
      <c r="C64" s="60" t="e">
        <f>VLOOKUP(A64,'Тройной форсаж'!A$3:B$101,2,FALSE)</f>
        <v>#N/A</v>
      </c>
      <c r="D64" s="60" t="e">
        <f>VLOOKUP(A64,'Бережковский триатлон '!A$3:B$190,2,FALSE)</f>
        <v>#N/A</v>
      </c>
      <c r="E64" s="60" t="e">
        <f>VLOOKUP(A64,'Плавленый сыр дружба'!A$4:B$45,2,FALSE)</f>
        <v>#N/A</v>
      </c>
      <c r="F64" s="25">
        <v>1968</v>
      </c>
      <c r="G64" s="25" t="s">
        <v>175</v>
      </c>
      <c r="H64" s="25" t="s">
        <v>176</v>
      </c>
      <c r="I64" s="26"/>
      <c r="J64" s="27">
        <v>3.4591697145391342E-2</v>
      </c>
      <c r="K64" s="28" t="s">
        <v>71</v>
      </c>
    </row>
    <row r="65" spans="1:11" x14ac:dyDescent="0.25">
      <c r="A65" s="25" t="s">
        <v>177</v>
      </c>
      <c r="B65" s="24">
        <v>2</v>
      </c>
      <c r="C65" s="60" t="e">
        <f>VLOOKUP(A65,'Тройной форсаж'!A$3:B$101,2,FALSE)</f>
        <v>#N/A</v>
      </c>
      <c r="D65" s="60" t="e">
        <f>VLOOKUP(A65,'Бережковский триатлон '!A$3:B$190,2,FALSE)</f>
        <v>#N/A</v>
      </c>
      <c r="E65" s="60" t="e">
        <f>VLOOKUP(A65,'Плавленый сыр дружба'!A$4:B$45,2,FALSE)</f>
        <v>#N/A</v>
      </c>
      <c r="F65" s="25">
        <v>1996</v>
      </c>
      <c r="G65" s="25" t="s">
        <v>178</v>
      </c>
      <c r="H65" s="25" t="s">
        <v>179</v>
      </c>
      <c r="I65" s="25" t="s">
        <v>46</v>
      </c>
      <c r="J65" s="27">
        <v>2.5217972684789536E-2</v>
      </c>
      <c r="K65" s="28" t="s">
        <v>71</v>
      </c>
    </row>
    <row r="66" spans="1:11" x14ac:dyDescent="0.25">
      <c r="A66" s="25" t="s">
        <v>180</v>
      </c>
      <c r="B66" s="24">
        <v>3</v>
      </c>
      <c r="C66" s="60">
        <f>VLOOKUP(A66,'Тройной форсаж'!A$3:B$101,2,FALSE)</f>
        <v>4</v>
      </c>
      <c r="D66" s="60" t="e">
        <f>VLOOKUP(A66,'Бережковский триатлон '!A$3:B$190,2,FALSE)</f>
        <v>#N/A</v>
      </c>
      <c r="E66" s="60" t="e">
        <f>VLOOKUP(A66,'Плавленый сыр дружба'!A$4:B$45,2,FALSE)</f>
        <v>#N/A</v>
      </c>
      <c r="F66" s="25">
        <v>1988</v>
      </c>
      <c r="G66" s="25" t="s">
        <v>109</v>
      </c>
      <c r="H66" s="25"/>
      <c r="I66" s="26"/>
      <c r="J66" s="27">
        <v>3.1809650350499985E-2</v>
      </c>
      <c r="K66" s="28" t="s">
        <v>72</v>
      </c>
    </row>
    <row r="67" spans="1:11" x14ac:dyDescent="0.25">
      <c r="A67" s="25" t="s">
        <v>181</v>
      </c>
      <c r="B67" s="24">
        <v>11</v>
      </c>
      <c r="C67" s="60" t="e">
        <f>VLOOKUP(A67,'Тройной форсаж'!A$3:B$101,2,FALSE)</f>
        <v>#N/A</v>
      </c>
      <c r="D67" s="60">
        <f>VLOOKUP(A67,'Бережковский триатлон '!A$3:B$190,2,FALSE)</f>
        <v>21</v>
      </c>
      <c r="E67" s="60" t="e">
        <f>VLOOKUP(A67,'Плавленый сыр дружба'!A$4:B$45,2,FALSE)</f>
        <v>#N/A</v>
      </c>
      <c r="F67" s="25">
        <v>1987</v>
      </c>
      <c r="G67" s="25" t="s">
        <v>53</v>
      </c>
      <c r="H67" s="25" t="s">
        <v>182</v>
      </c>
      <c r="I67" s="26"/>
      <c r="J67" s="27">
        <v>2.8509758401800034E-2</v>
      </c>
      <c r="K67" s="28" t="s">
        <v>71</v>
      </c>
    </row>
    <row r="68" spans="1:11" s="75" customFormat="1" x14ac:dyDescent="0.25">
      <c r="A68" s="70" t="s">
        <v>183</v>
      </c>
      <c r="B68" s="71">
        <v>31</v>
      </c>
      <c r="C68" s="72" t="e">
        <f>VLOOKUP(A68,'Тройной форсаж'!A$3:B$101,2,FALSE)</f>
        <v>#N/A</v>
      </c>
      <c r="D68" s="72">
        <f>VLOOKUP(A68,'Бережковский триатлон '!A$3:B$190,2,FALSE)</f>
        <v>52</v>
      </c>
      <c r="E68" s="72">
        <f>VLOOKUP(A68,'Плавленый сыр дружба'!A$4:B$45,2,FALSE)</f>
        <v>10</v>
      </c>
      <c r="F68" s="70">
        <v>1982</v>
      </c>
      <c r="G68" s="70" t="s">
        <v>53</v>
      </c>
      <c r="H68" s="70" t="s">
        <v>182</v>
      </c>
      <c r="I68" s="76" t="s">
        <v>19</v>
      </c>
      <c r="J68" s="73">
        <v>3.0786953855443833E-2</v>
      </c>
      <c r="K68" s="74" t="s">
        <v>71</v>
      </c>
    </row>
    <row r="69" spans="1:11" x14ac:dyDescent="0.25">
      <c r="A69" s="25" t="s">
        <v>184</v>
      </c>
      <c r="B69" s="24">
        <v>55</v>
      </c>
      <c r="C69" s="60" t="e">
        <f>VLOOKUP(A69,'Тройной форсаж'!A$3:B$101,2,FALSE)</f>
        <v>#N/A</v>
      </c>
      <c r="D69" s="60" t="e">
        <f>VLOOKUP(A69,'Бережковский триатлон '!A$3:B$190,2,FALSE)</f>
        <v>#N/A</v>
      </c>
      <c r="E69" s="60" t="e">
        <f>VLOOKUP(A69,'Плавленый сыр дружба'!A$4:B$45,2,FALSE)</f>
        <v>#N/A</v>
      </c>
      <c r="F69" s="25">
        <v>1972</v>
      </c>
      <c r="G69" s="25" t="s">
        <v>185</v>
      </c>
      <c r="H69" s="25" t="s">
        <v>185</v>
      </c>
      <c r="I69" s="25"/>
      <c r="J69" s="27">
        <v>3.6668978620458481E-2</v>
      </c>
      <c r="K69" s="28" t="s">
        <v>71</v>
      </c>
    </row>
    <row r="70" spans="1:11" x14ac:dyDescent="0.25">
      <c r="A70" s="25" t="s">
        <v>49</v>
      </c>
      <c r="B70" s="24">
        <v>30</v>
      </c>
      <c r="C70" s="60">
        <f>VLOOKUP(A70,'Тройной форсаж'!A$3:B$101,2,FALSE)</f>
        <v>26</v>
      </c>
      <c r="D70" s="60" t="e">
        <f>VLOOKUP(A70,'Бережковский триатлон '!A$3:B$190,2,FALSE)</f>
        <v>#N/A</v>
      </c>
      <c r="E70" s="60" t="e">
        <f>VLOOKUP(A70,'Плавленый сыр дружба'!A$4:B$45,2,FALSE)</f>
        <v>#N/A</v>
      </c>
      <c r="F70" s="25">
        <v>1981</v>
      </c>
      <c r="G70" s="25"/>
      <c r="H70" s="25" t="s">
        <v>51</v>
      </c>
      <c r="I70" s="25"/>
      <c r="J70" s="27">
        <v>3.0730269838262436E-2</v>
      </c>
      <c r="K70" s="28" t="s">
        <v>71</v>
      </c>
    </row>
    <row r="71" spans="1:11" x14ac:dyDescent="0.25">
      <c r="A71" s="25" t="s">
        <v>186</v>
      </c>
      <c r="B71" s="24">
        <v>43</v>
      </c>
      <c r="C71" s="60">
        <f>VLOOKUP(A71,'Тройной форсаж'!A$3:B$101,2,FALSE)</f>
        <v>43</v>
      </c>
      <c r="D71" s="60" t="e">
        <f>VLOOKUP(A71,'Бережковский триатлон '!A$3:B$190,2,FALSE)</f>
        <v>#N/A</v>
      </c>
      <c r="E71" s="60" t="e">
        <f>VLOOKUP(A71,'Плавленый сыр дружба'!A$4:B$45,2,FALSE)</f>
        <v>#N/A</v>
      </c>
      <c r="F71" s="25">
        <v>1969</v>
      </c>
      <c r="G71" s="25" t="s">
        <v>187</v>
      </c>
      <c r="H71" s="25"/>
      <c r="I71" s="26" t="s">
        <v>39</v>
      </c>
      <c r="J71" s="27">
        <v>3.3356092859197495E-2</v>
      </c>
      <c r="K71" s="28" t="s">
        <v>71</v>
      </c>
    </row>
    <row r="72" spans="1:11" x14ac:dyDescent="0.25">
      <c r="A72" s="25" t="s">
        <v>188</v>
      </c>
      <c r="B72" s="24">
        <v>61</v>
      </c>
      <c r="C72" s="60" t="e">
        <f>VLOOKUP(A72,'Тройной форсаж'!A$3:B$101,2,FALSE)</f>
        <v>#N/A</v>
      </c>
      <c r="D72" s="60" t="e">
        <f>VLOOKUP(A72,'Бережковский триатлон '!A$3:B$190,2,FALSE)</f>
        <v>#N/A</v>
      </c>
      <c r="E72" s="60" t="e">
        <f>VLOOKUP(A72,'Плавленый сыр дружба'!A$4:B$45,2,FALSE)</f>
        <v>#N/A</v>
      </c>
      <c r="F72" s="25">
        <v>1980</v>
      </c>
      <c r="G72" s="25"/>
      <c r="H72" s="25"/>
      <c r="I72" s="25"/>
      <c r="J72" s="27">
        <v>3.9805077005315659E-2</v>
      </c>
      <c r="K72" s="28" t="s">
        <v>71</v>
      </c>
    </row>
    <row r="73" spans="1:11" x14ac:dyDescent="0.25">
      <c r="A73" s="25" t="s">
        <v>189</v>
      </c>
      <c r="B73" s="24">
        <v>24</v>
      </c>
      <c r="C73" s="60" t="e">
        <f>VLOOKUP(A73,'Тройной форсаж'!A$3:B$101,2,FALSE)</f>
        <v>#N/A</v>
      </c>
      <c r="D73" s="60">
        <f>VLOOKUP(A73,'Бережковский триатлон '!A$3:B$190,2,FALSE)</f>
        <v>42</v>
      </c>
      <c r="E73" s="60" t="e">
        <f>VLOOKUP(A73,'Плавленый сыр дружба'!A$4:B$45,2,FALSE)</f>
        <v>#N/A</v>
      </c>
      <c r="F73" s="25">
        <v>1964</v>
      </c>
      <c r="G73" s="25" t="s">
        <v>18</v>
      </c>
      <c r="H73" s="25"/>
      <c r="I73" s="25"/>
      <c r="J73" s="27">
        <v>3.012283890335643E-2</v>
      </c>
      <c r="K73" s="28" t="s">
        <v>71</v>
      </c>
    </row>
    <row r="74" spans="1:11" x14ac:dyDescent="0.25">
      <c r="A74" s="25" t="s">
        <v>190</v>
      </c>
      <c r="B74" s="24">
        <v>50</v>
      </c>
      <c r="C74" s="60" t="e">
        <f>VLOOKUP(A74,'Тройной форсаж'!A$3:B$101,2,FALSE)</f>
        <v>#N/A</v>
      </c>
      <c r="D74" s="60" t="e">
        <f>VLOOKUP(A74,'Бережковский триатлон '!A$3:B$190,2,FALSE)</f>
        <v>#N/A</v>
      </c>
      <c r="E74" s="60" t="e">
        <f>VLOOKUP(A74,'Плавленый сыр дружба'!A$4:B$45,2,FALSE)</f>
        <v>#N/A</v>
      </c>
      <c r="F74" s="25">
        <v>1964</v>
      </c>
      <c r="G74" s="25" t="s">
        <v>139</v>
      </c>
      <c r="H74" s="25" t="s">
        <v>191</v>
      </c>
      <c r="I74" s="26" t="s">
        <v>39</v>
      </c>
      <c r="J74" s="27">
        <v>3.4689150739599106E-2</v>
      </c>
      <c r="K74" s="28" t="s">
        <v>71</v>
      </c>
    </row>
    <row r="75" spans="1:11" x14ac:dyDescent="0.25">
      <c r="A75" s="25" t="s">
        <v>192</v>
      </c>
      <c r="B75" s="24">
        <v>9</v>
      </c>
      <c r="C75" s="60">
        <f>VLOOKUP(A75,'Тройной форсаж'!A$3:B$101,2,FALSE)</f>
        <v>11</v>
      </c>
      <c r="D75" s="60" t="e">
        <f>VLOOKUP(A75,'Бережковский триатлон '!A$3:B$190,2,FALSE)</f>
        <v>#N/A</v>
      </c>
      <c r="E75" s="60" t="e">
        <f>VLOOKUP(A75,'Плавленый сыр дружба'!A$4:B$45,2,FALSE)</f>
        <v>#N/A</v>
      </c>
      <c r="F75" s="25">
        <v>1985</v>
      </c>
      <c r="G75" s="25" t="s">
        <v>18</v>
      </c>
      <c r="H75" s="25" t="s">
        <v>51</v>
      </c>
      <c r="I75" s="26" t="s">
        <v>19</v>
      </c>
      <c r="J75" s="27">
        <v>2.7935169626165268E-2</v>
      </c>
      <c r="K75" s="28" t="s">
        <v>71</v>
      </c>
    </row>
    <row r="76" spans="1:11" x14ac:dyDescent="0.25">
      <c r="A76" s="25" t="s">
        <v>193</v>
      </c>
      <c r="B76" s="24">
        <v>36</v>
      </c>
      <c r="C76" s="60">
        <f>VLOOKUP(A76,'Тройной форсаж'!A$3:B$101,2,FALSE)</f>
        <v>28</v>
      </c>
      <c r="D76" s="60" t="e">
        <f>VLOOKUP(A76,'Бережковский триатлон '!A$3:B$190,2,FALSE)</f>
        <v>#N/A</v>
      </c>
      <c r="E76" s="60" t="e">
        <f>VLOOKUP(A76,'Плавленый сыр дружба'!A$4:B$45,2,FALSE)</f>
        <v>#N/A</v>
      </c>
      <c r="F76" s="25">
        <v>1966</v>
      </c>
      <c r="G76" s="25" t="s">
        <v>185</v>
      </c>
      <c r="H76" s="25" t="s">
        <v>185</v>
      </c>
      <c r="I76" s="25"/>
      <c r="J76" s="27">
        <v>3.2052837301183579E-2</v>
      </c>
      <c r="K76" s="28" t="s">
        <v>71</v>
      </c>
    </row>
    <row r="77" spans="1:11" x14ac:dyDescent="0.25">
      <c r="A77" s="25" t="s">
        <v>194</v>
      </c>
      <c r="B77" s="24">
        <v>23</v>
      </c>
      <c r="C77" s="60" t="e">
        <f>VLOOKUP(A77,'Тройной форсаж'!A$3:B$101,2,FALSE)</f>
        <v>#N/A</v>
      </c>
      <c r="D77" s="60" t="e">
        <f>VLOOKUP(A77,'Бережковский триатлон '!A$3:B$190,2,FALSE)</f>
        <v>#N/A</v>
      </c>
      <c r="E77" s="60">
        <f>VLOOKUP(A77,'Плавленый сыр дружба'!A$4:B$45,2,FALSE)</f>
        <v>12</v>
      </c>
      <c r="F77" s="25">
        <v>1975</v>
      </c>
      <c r="G77" s="25" t="s">
        <v>139</v>
      </c>
      <c r="H77" s="25" t="s">
        <v>195</v>
      </c>
      <c r="I77" s="26" t="s">
        <v>39</v>
      </c>
      <c r="J77" s="27">
        <v>3.0056439329076645E-2</v>
      </c>
      <c r="K77" s="28" t="s">
        <v>71</v>
      </c>
    </row>
    <row r="78" spans="1:11" x14ac:dyDescent="0.25">
      <c r="A78" s="25" t="s">
        <v>196</v>
      </c>
      <c r="B78" s="24">
        <v>58</v>
      </c>
      <c r="C78" s="60" t="e">
        <f>VLOOKUP(A78,'Тройной форсаж'!A$3:B$101,2,FALSE)</f>
        <v>#N/A</v>
      </c>
      <c r="D78" s="60" t="e">
        <f>VLOOKUP(A78,'Бережковский триатлон '!A$3:B$190,2,FALSE)</f>
        <v>#N/A</v>
      </c>
      <c r="E78" s="60" t="e">
        <f>VLOOKUP(A78,'Плавленый сыр дружба'!A$4:B$45,2,FALSE)</f>
        <v>#N/A</v>
      </c>
      <c r="F78" s="25">
        <v>1984</v>
      </c>
      <c r="G78" s="25" t="s">
        <v>197</v>
      </c>
      <c r="H78" s="25" t="s">
        <v>110</v>
      </c>
      <c r="I78" s="26"/>
      <c r="J78" s="27">
        <v>3.8597486902166245E-2</v>
      </c>
      <c r="K78" s="28" t="s">
        <v>71</v>
      </c>
    </row>
    <row r="79" spans="1:11" s="75" customFormat="1" ht="15.75" thickBot="1" x14ac:dyDescent="0.3">
      <c r="A79" s="77" t="s">
        <v>198</v>
      </c>
      <c r="B79" s="78">
        <v>5</v>
      </c>
      <c r="C79" s="72">
        <f>VLOOKUP(A79,'Тройной форсаж'!A$3:B$101,2,FALSE)</f>
        <v>3</v>
      </c>
      <c r="D79" s="72">
        <f>VLOOKUP(A79,'Бережковский триатлон '!A$3:B$190,2,FALSE)</f>
        <v>20</v>
      </c>
      <c r="E79" s="72">
        <f>VLOOKUP(A79,'Плавленый сыр дружба'!A$4:B$45,2,FALSE)</f>
        <v>3</v>
      </c>
      <c r="F79" s="77">
        <v>1981</v>
      </c>
      <c r="G79" s="77" t="s">
        <v>18</v>
      </c>
      <c r="H79" s="77" t="s">
        <v>199</v>
      </c>
      <c r="I79" s="79"/>
      <c r="J79" s="80">
        <v>2.6848755765844223E-2</v>
      </c>
      <c r="K79" s="74" t="s">
        <v>71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E2" sqref="E2"/>
    </sheetView>
  </sheetViews>
  <sheetFormatPr defaultRowHeight="15" x14ac:dyDescent="0.25"/>
  <cols>
    <col min="1" max="1" width="17.7109375" customWidth="1"/>
    <col min="2" max="2" width="17.28515625" customWidth="1"/>
    <col min="3" max="3" width="18.140625" customWidth="1"/>
    <col min="4" max="4" width="13" customWidth="1"/>
  </cols>
  <sheetData>
    <row r="1" spans="1:18" ht="33.75" customHeight="1" thickBot="1" x14ac:dyDescent="0.3">
      <c r="A1" s="91" t="s">
        <v>705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8" ht="23.25" x14ac:dyDescent="0.25">
      <c r="A2" s="3" t="s">
        <v>1</v>
      </c>
      <c r="B2" s="59" t="s">
        <v>710</v>
      </c>
      <c r="C2" s="59" t="s">
        <v>713</v>
      </c>
      <c r="D2" s="86" t="s">
        <v>712</v>
      </c>
      <c r="E2" s="3" t="s">
        <v>0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200</v>
      </c>
      <c r="M2" s="3" t="s">
        <v>201</v>
      </c>
      <c r="N2" s="3" t="s">
        <v>8</v>
      </c>
      <c r="O2" s="3" t="s">
        <v>202</v>
      </c>
      <c r="P2" s="3" t="s">
        <v>9</v>
      </c>
      <c r="Q2" s="34" t="s">
        <v>203</v>
      </c>
      <c r="R2" s="5"/>
    </row>
    <row r="3" spans="1:18" x14ac:dyDescent="0.25">
      <c r="A3" s="9" t="s">
        <v>204</v>
      </c>
      <c r="B3" s="8">
        <v>9</v>
      </c>
      <c r="C3" s="61" t="e">
        <f>VLOOKUP(A3,'Бережковский триатлон '!A$3:B$190,2,FALSE)</f>
        <v>#N/A</v>
      </c>
      <c r="D3" s="61" t="e">
        <f>VLOOKUP(A3,'Плавленый сыр дружба'!A$4:B$45,2,FALSE)</f>
        <v>#N/A</v>
      </c>
      <c r="E3" s="9">
        <v>180</v>
      </c>
      <c r="F3" s="9">
        <v>1974</v>
      </c>
      <c r="G3" s="9"/>
      <c r="H3" s="9"/>
      <c r="I3" s="12"/>
      <c r="J3" s="10">
        <v>5.0557911396026611E-2</v>
      </c>
      <c r="K3" s="11">
        <v>6.0222744941711426E-3</v>
      </c>
      <c r="L3" s="9">
        <v>5</v>
      </c>
      <c r="M3" s="12">
        <v>9.4391107559204102E-3</v>
      </c>
      <c r="N3" s="12">
        <v>1.3363361358642578E-3</v>
      </c>
      <c r="O3" s="12">
        <v>2.6458323001861572E-2</v>
      </c>
      <c r="P3" s="12">
        <v>3.9136409759521484E-4</v>
      </c>
      <c r="Q3" s="35">
        <v>1.2932777404785156E-2</v>
      </c>
      <c r="R3" s="13" t="s">
        <v>71</v>
      </c>
    </row>
    <row r="4" spans="1:18" x14ac:dyDescent="0.25">
      <c r="A4" s="9" t="s">
        <v>205</v>
      </c>
      <c r="B4" s="8">
        <v>58</v>
      </c>
      <c r="C4" s="61" t="e">
        <f>VLOOKUP(A4,'Бережковский триатлон '!A$3:B$190,2,FALSE)</f>
        <v>#N/A</v>
      </c>
      <c r="D4" s="61" t="e">
        <f>VLOOKUP(A4,'Плавленый сыр дружба'!A$4:B$45,2,FALSE)</f>
        <v>#N/A</v>
      </c>
      <c r="E4" s="9">
        <v>80</v>
      </c>
      <c r="F4" s="9">
        <v>1984</v>
      </c>
      <c r="G4" s="9" t="s">
        <v>11</v>
      </c>
      <c r="H4" s="9"/>
      <c r="I4" s="12"/>
      <c r="J4" s="10">
        <v>6.0956299304962158E-2</v>
      </c>
      <c r="K4" s="11">
        <v>1.6420662403106689E-2</v>
      </c>
      <c r="L4" s="9">
        <v>5</v>
      </c>
      <c r="M4" s="12">
        <v>1.1135995388031006E-2</v>
      </c>
      <c r="N4" s="12">
        <v>1.7809271812438965E-3</v>
      </c>
      <c r="O4" s="12">
        <v>3.1318902969360352E-2</v>
      </c>
      <c r="P4" s="12">
        <v>8.0227851867675781E-4</v>
      </c>
      <c r="Q4" s="35">
        <v>1.5918195247650146E-2</v>
      </c>
      <c r="R4" s="13" t="s">
        <v>71</v>
      </c>
    </row>
    <row r="5" spans="1:18" x14ac:dyDescent="0.25">
      <c r="A5" s="9" t="s">
        <v>206</v>
      </c>
      <c r="B5" s="8">
        <v>50</v>
      </c>
      <c r="C5" s="61" t="e">
        <f>VLOOKUP(A5,'Бережковский триатлон '!A$3:B$190,2,FALSE)</f>
        <v>#N/A</v>
      </c>
      <c r="D5" s="61" t="e">
        <f>VLOOKUP(A5,'Плавленый сыр дружба'!A$4:B$45,2,FALSE)</f>
        <v>#N/A</v>
      </c>
      <c r="E5" s="9">
        <v>115</v>
      </c>
      <c r="F5" s="9">
        <v>1986</v>
      </c>
      <c r="G5" s="9" t="s">
        <v>82</v>
      </c>
      <c r="H5" s="9"/>
      <c r="I5" s="12"/>
      <c r="J5" s="10">
        <v>5.9944808483123779E-2</v>
      </c>
      <c r="K5" s="11">
        <v>1.5409171581268311E-2</v>
      </c>
      <c r="L5" s="9">
        <v>5</v>
      </c>
      <c r="M5" s="12">
        <v>1.2333571910858154E-2</v>
      </c>
      <c r="N5" s="12">
        <v>1.9501447677612305E-3</v>
      </c>
      <c r="O5" s="12">
        <v>2.8184175491333008E-2</v>
      </c>
      <c r="P5" s="12">
        <v>4.9948692321777344E-4</v>
      </c>
      <c r="Q5" s="35">
        <v>1.6977429389953613E-2</v>
      </c>
      <c r="R5" s="13" t="s">
        <v>71</v>
      </c>
    </row>
    <row r="6" spans="1:18" x14ac:dyDescent="0.25">
      <c r="A6" s="9" t="s">
        <v>207</v>
      </c>
      <c r="B6" s="8">
        <v>53</v>
      </c>
      <c r="C6" s="61" t="e">
        <f>VLOOKUP(A6,'Бережковский триатлон '!A$3:B$190,2,FALSE)</f>
        <v>#N/A</v>
      </c>
      <c r="D6" s="61" t="e">
        <f>VLOOKUP(A6,'Плавленый сыр дружба'!A$4:B$45,2,FALSE)</f>
        <v>#N/A</v>
      </c>
      <c r="E6" s="9">
        <v>160</v>
      </c>
      <c r="F6" s="9">
        <v>1972</v>
      </c>
      <c r="G6" s="9" t="s">
        <v>208</v>
      </c>
      <c r="H6" s="9"/>
      <c r="I6" s="12"/>
      <c r="J6" s="10">
        <v>6.0317873954772949E-2</v>
      </c>
      <c r="K6" s="11">
        <v>1.578223705291748E-2</v>
      </c>
      <c r="L6" s="9">
        <v>5</v>
      </c>
      <c r="M6" s="12">
        <v>1.1350452899932861E-2</v>
      </c>
      <c r="N6" s="12">
        <v>2.602696418762207E-3</v>
      </c>
      <c r="O6" s="12">
        <v>3.0277431011199951E-2</v>
      </c>
      <c r="P6" s="12">
        <v>9.6929073333740234E-4</v>
      </c>
      <c r="Q6" s="35">
        <v>1.5118002891540527E-2</v>
      </c>
      <c r="R6" s="13" t="s">
        <v>71</v>
      </c>
    </row>
    <row r="7" spans="1:18" x14ac:dyDescent="0.25">
      <c r="A7" s="9" t="s">
        <v>209</v>
      </c>
      <c r="B7" s="8">
        <v>40</v>
      </c>
      <c r="C7" s="61" t="e">
        <f>VLOOKUP(A7,'Бережковский триатлон '!A$3:B$190,2,FALSE)</f>
        <v>#N/A</v>
      </c>
      <c r="D7" s="61" t="e">
        <f>VLOOKUP(A7,'Плавленый сыр дружба'!A$4:B$45,2,FALSE)</f>
        <v>#N/A</v>
      </c>
      <c r="E7" s="9">
        <v>103</v>
      </c>
      <c r="F7" s="9">
        <v>1984</v>
      </c>
      <c r="G7" s="9" t="s">
        <v>210</v>
      </c>
      <c r="H7" s="9"/>
      <c r="I7" s="12"/>
      <c r="J7" s="10">
        <v>5.8228969573974609E-2</v>
      </c>
      <c r="K7" s="11">
        <v>1.3693332672119141E-2</v>
      </c>
      <c r="L7" s="9">
        <v>5</v>
      </c>
      <c r="M7" s="12">
        <v>1.2090563774108887E-2</v>
      </c>
      <c r="N7" s="12">
        <v>1.7570853233337402E-3</v>
      </c>
      <c r="O7" s="12">
        <v>2.9030442237854004E-2</v>
      </c>
      <c r="P7" s="12">
        <v>2.9581785202026367E-4</v>
      </c>
      <c r="Q7" s="35">
        <v>1.5055060386657715E-2</v>
      </c>
      <c r="R7" s="13" t="s">
        <v>71</v>
      </c>
    </row>
    <row r="8" spans="1:18" x14ac:dyDescent="0.25">
      <c r="A8" s="9" t="s">
        <v>10</v>
      </c>
      <c r="B8" s="8">
        <v>2</v>
      </c>
      <c r="C8" s="61" t="e">
        <f>VLOOKUP(A8,'Бережковский триатлон '!A$3:B$190,2,FALSE)</f>
        <v>#N/A</v>
      </c>
      <c r="D8" s="61">
        <f>VLOOKUP(A8,'Плавленый сыр дружба'!A$4:B$45,2,FALSE)</f>
        <v>1</v>
      </c>
      <c r="E8" s="9">
        <v>154</v>
      </c>
      <c r="F8" s="9">
        <v>1967</v>
      </c>
      <c r="G8" s="9" t="s">
        <v>11</v>
      </c>
      <c r="H8" s="9" t="s">
        <v>211</v>
      </c>
      <c r="I8" s="9"/>
      <c r="J8" s="10">
        <v>5.9105038642883301E-2</v>
      </c>
      <c r="K8" s="11">
        <v>3.3023357391357422E-3</v>
      </c>
      <c r="L8" s="9">
        <v>5</v>
      </c>
      <c r="M8" s="12">
        <v>1.1984944343566895E-2</v>
      </c>
      <c r="N8" s="12">
        <v>2.3487210273742676E-3</v>
      </c>
      <c r="O8" s="12">
        <v>2.7904868125915527E-2</v>
      </c>
      <c r="P8" s="12">
        <v>5.5384635925292969E-4</v>
      </c>
      <c r="Q8" s="35">
        <v>1.6312658786773682E-2</v>
      </c>
      <c r="R8" s="13" t="s">
        <v>72</v>
      </c>
    </row>
    <row r="9" spans="1:18" x14ac:dyDescent="0.25">
      <c r="A9" s="9" t="s">
        <v>81</v>
      </c>
      <c r="B9" s="8">
        <v>2</v>
      </c>
      <c r="C9" s="61" t="e">
        <f>VLOOKUP(A9,'Бережковский триатлон '!A$3:B$190,2,FALSE)</f>
        <v>#N/A</v>
      </c>
      <c r="D9" s="61" t="e">
        <f>VLOOKUP(A9,'Плавленый сыр дружба'!A$4:B$45,2,FALSE)</f>
        <v>#N/A</v>
      </c>
      <c r="E9" s="9">
        <v>95</v>
      </c>
      <c r="F9" s="9">
        <v>1980</v>
      </c>
      <c r="G9" s="9" t="s">
        <v>82</v>
      </c>
      <c r="H9" s="9" t="s">
        <v>212</v>
      </c>
      <c r="I9" s="12" t="s">
        <v>46</v>
      </c>
      <c r="J9" s="10">
        <v>4.4918060302734375E-2</v>
      </c>
      <c r="K9" s="11">
        <v>3.8242340087890625E-4</v>
      </c>
      <c r="L9" s="9">
        <v>5</v>
      </c>
      <c r="M9" s="12">
        <v>8.8860988616943359E-3</v>
      </c>
      <c r="N9" s="12">
        <v>1.3898015022277832E-3</v>
      </c>
      <c r="O9" s="12">
        <v>2.2632062435150146E-2</v>
      </c>
      <c r="P9" s="12">
        <v>2.9349327087402344E-4</v>
      </c>
      <c r="Q9" s="35">
        <v>1.1716604232788086E-2</v>
      </c>
      <c r="R9" s="13" t="s">
        <v>71</v>
      </c>
    </row>
    <row r="10" spans="1:18" x14ac:dyDescent="0.25">
      <c r="A10" s="9" t="s">
        <v>213</v>
      </c>
      <c r="B10" s="8">
        <v>23</v>
      </c>
      <c r="C10" s="61" t="e">
        <f>VLOOKUP(A10,'Бережковский триатлон '!A$3:B$190,2,FALSE)</f>
        <v>#N/A</v>
      </c>
      <c r="D10" s="61">
        <f>VLOOKUP(A10,'Плавленый сыр дружба'!A$4:B$45,2,FALSE)</f>
        <v>9</v>
      </c>
      <c r="E10" s="9">
        <v>138</v>
      </c>
      <c r="F10" s="9">
        <v>1985</v>
      </c>
      <c r="G10" s="9" t="s">
        <v>18</v>
      </c>
      <c r="H10" s="9"/>
      <c r="I10" s="12"/>
      <c r="J10" s="10">
        <v>5.5308878421783447E-2</v>
      </c>
      <c r="K10" s="11">
        <v>1.0773241519927979E-2</v>
      </c>
      <c r="L10" s="9">
        <v>5</v>
      </c>
      <c r="M10" s="12">
        <v>1.3566255569458008E-2</v>
      </c>
      <c r="N10" s="12">
        <v>1.7891526222229004E-3</v>
      </c>
      <c r="O10" s="12">
        <v>2.5542259216308594E-2</v>
      </c>
      <c r="P10" s="12">
        <v>5.8114528656005859E-4</v>
      </c>
      <c r="Q10" s="35">
        <v>1.3830065727233887E-2</v>
      </c>
      <c r="R10" s="13" t="s">
        <v>71</v>
      </c>
    </row>
    <row r="11" spans="1:18" x14ac:dyDescent="0.25">
      <c r="A11" s="9" t="s">
        <v>214</v>
      </c>
      <c r="B11" s="8">
        <v>41</v>
      </c>
      <c r="C11" s="61" t="e">
        <f>VLOOKUP(A11,'Бережковский триатлон '!A$3:B$190,2,FALSE)</f>
        <v>#N/A</v>
      </c>
      <c r="D11" s="61">
        <f>VLOOKUP(A11,'Плавленый сыр дружба'!A$4:B$45,2,FALSE)</f>
        <v>17</v>
      </c>
      <c r="E11" s="9">
        <v>157</v>
      </c>
      <c r="F11" s="9">
        <v>1980</v>
      </c>
      <c r="G11" s="9" t="s">
        <v>18</v>
      </c>
      <c r="H11" s="9" t="s">
        <v>215</v>
      </c>
      <c r="I11" s="12"/>
      <c r="J11" s="10">
        <v>5.8403432369232178E-2</v>
      </c>
      <c r="K11" s="11">
        <v>1.3867795467376709E-2</v>
      </c>
      <c r="L11" s="9">
        <v>5</v>
      </c>
      <c r="M11" s="12">
        <v>1.253056526184082E-2</v>
      </c>
      <c r="N11" s="12">
        <v>1.9720792770385742E-3</v>
      </c>
      <c r="O11" s="12">
        <v>2.8220832347869873E-2</v>
      </c>
      <c r="P11" s="12">
        <v>5.4669380187988281E-4</v>
      </c>
      <c r="Q11" s="35">
        <v>1.5133261680603027E-2</v>
      </c>
      <c r="R11" s="13" t="s">
        <v>71</v>
      </c>
    </row>
    <row r="12" spans="1:18" x14ac:dyDescent="0.25">
      <c r="A12" s="9" t="s">
        <v>216</v>
      </c>
      <c r="B12" s="8">
        <v>59</v>
      </c>
      <c r="C12" s="61" t="e">
        <f>VLOOKUP(A12,'Бережковский триатлон '!A$3:B$190,2,FALSE)</f>
        <v>#N/A</v>
      </c>
      <c r="D12" s="61" t="e">
        <f>VLOOKUP(A12,'Плавленый сыр дружба'!A$4:B$45,2,FALSE)</f>
        <v>#N/A</v>
      </c>
      <c r="E12" s="9">
        <v>156</v>
      </c>
      <c r="F12" s="9">
        <v>1979</v>
      </c>
      <c r="G12" s="9" t="s">
        <v>18</v>
      </c>
      <c r="H12" s="9" t="s">
        <v>215</v>
      </c>
      <c r="I12" s="12"/>
      <c r="J12" s="10">
        <v>6.1083793640136719E-2</v>
      </c>
      <c r="K12" s="11">
        <v>1.654815673828125E-2</v>
      </c>
      <c r="L12" s="9">
        <v>5</v>
      </c>
      <c r="M12" s="12">
        <v>1.1028766632080078E-2</v>
      </c>
      <c r="N12" s="12">
        <v>2.1120905876159668E-3</v>
      </c>
      <c r="O12" s="12">
        <v>2.9753744602203369E-2</v>
      </c>
      <c r="P12" s="12">
        <v>7.8439712524414063E-4</v>
      </c>
      <c r="Q12" s="35">
        <v>1.7404794692993164E-2</v>
      </c>
      <c r="R12" s="13" t="s">
        <v>71</v>
      </c>
    </row>
    <row r="13" spans="1:18" x14ac:dyDescent="0.25">
      <c r="A13" s="9" t="s">
        <v>217</v>
      </c>
      <c r="B13" s="8">
        <v>51</v>
      </c>
      <c r="C13" s="61" t="e">
        <f>VLOOKUP(A13,'Бережковский триатлон '!A$3:B$190,2,FALSE)</f>
        <v>#N/A</v>
      </c>
      <c r="D13" s="61" t="e">
        <f>VLOOKUP(A13,'Плавленый сыр дружба'!A$4:B$45,2,FALSE)</f>
        <v>#N/A</v>
      </c>
      <c r="E13" s="9">
        <v>118</v>
      </c>
      <c r="F13" s="9">
        <v>1987</v>
      </c>
      <c r="G13" s="9" t="s">
        <v>218</v>
      </c>
      <c r="H13" s="9" t="s">
        <v>219</v>
      </c>
      <c r="I13" s="12"/>
      <c r="J13" s="10">
        <v>5.9978008270263672E-2</v>
      </c>
      <c r="K13" s="11">
        <v>1.5442371368408203E-2</v>
      </c>
      <c r="L13" s="9">
        <v>5</v>
      </c>
      <c r="M13" s="12">
        <v>1.264488697052002E-2</v>
      </c>
      <c r="N13" s="12">
        <v>2.5852322578430176E-3</v>
      </c>
      <c r="O13" s="12">
        <v>2.890312671661377E-2</v>
      </c>
      <c r="P13" s="12">
        <v>3.2073259353637695E-4</v>
      </c>
      <c r="Q13" s="35">
        <v>1.5524029731750488E-2</v>
      </c>
      <c r="R13" s="13" t="s">
        <v>71</v>
      </c>
    </row>
    <row r="14" spans="1:18" x14ac:dyDescent="0.25">
      <c r="A14" s="9" t="s">
        <v>43</v>
      </c>
      <c r="B14" s="8">
        <v>49</v>
      </c>
      <c r="C14" s="61">
        <f>VLOOKUP(A14,'Бережковский триатлон '!A$3:B$190,2,FALSE)</f>
        <v>62</v>
      </c>
      <c r="D14" s="61" t="e">
        <f>VLOOKUP(A14,'Плавленый сыр дружба'!A$4:B$45,2,FALSE)</f>
        <v>#N/A</v>
      </c>
      <c r="E14" s="9">
        <v>152</v>
      </c>
      <c r="F14" s="9">
        <v>1960</v>
      </c>
      <c r="G14" s="9" t="s">
        <v>18</v>
      </c>
      <c r="H14" s="9" t="s">
        <v>44</v>
      </c>
      <c r="I14" s="12"/>
      <c r="J14" s="10">
        <v>5.9604883193969727E-2</v>
      </c>
      <c r="K14" s="11">
        <v>1.5069246292114258E-2</v>
      </c>
      <c r="L14" s="9">
        <v>5</v>
      </c>
      <c r="M14" s="12">
        <v>1.153266429901123E-2</v>
      </c>
      <c r="N14" s="12">
        <v>2.1311640739440918E-3</v>
      </c>
      <c r="O14" s="12">
        <v>3.1573951244354248E-2</v>
      </c>
      <c r="P14" s="12">
        <v>3.2556056976318359E-4</v>
      </c>
      <c r="Q14" s="35">
        <v>1.4041543006896973E-2</v>
      </c>
      <c r="R14" s="13" t="s">
        <v>71</v>
      </c>
    </row>
    <row r="15" spans="1:18" x14ac:dyDescent="0.25">
      <c r="A15" s="9" t="s">
        <v>220</v>
      </c>
      <c r="B15" s="8">
        <v>78</v>
      </c>
      <c r="C15" s="61" t="e">
        <f>VLOOKUP(A15,'Бережковский триатлон '!A$3:B$190,2,FALSE)</f>
        <v>#N/A</v>
      </c>
      <c r="D15" s="61" t="e">
        <f>VLOOKUP(A15,'Плавленый сыр дружба'!A$4:B$45,2,FALSE)</f>
        <v>#N/A</v>
      </c>
      <c r="E15" s="9">
        <v>130</v>
      </c>
      <c r="F15" s="9">
        <v>1982</v>
      </c>
      <c r="G15" s="9" t="s">
        <v>11</v>
      </c>
      <c r="H15" s="9"/>
      <c r="I15" s="12"/>
      <c r="J15" s="10">
        <v>7.3087096214294434E-2</v>
      </c>
      <c r="K15" s="11">
        <v>2.8551459312438965E-2</v>
      </c>
      <c r="L15" s="9">
        <v>5</v>
      </c>
      <c r="M15" s="12">
        <v>1.9763827323913574E-2</v>
      </c>
      <c r="N15" s="12">
        <v>2.8296113014221191E-3</v>
      </c>
      <c r="O15" s="12">
        <v>3.1862318515777588E-2</v>
      </c>
      <c r="P15" s="12">
        <v>5.1063299179077148E-4</v>
      </c>
      <c r="Q15" s="35">
        <v>1.8120706081390381E-2</v>
      </c>
      <c r="R15" s="13" t="s">
        <v>71</v>
      </c>
    </row>
    <row r="16" spans="1:18" x14ac:dyDescent="0.25">
      <c r="A16" s="9" t="s">
        <v>221</v>
      </c>
      <c r="B16" s="8">
        <v>62</v>
      </c>
      <c r="C16" s="61">
        <f>VLOOKUP(A16,'Бережковский триатлон '!A$3:B$190,2,FALSE)</f>
        <v>97</v>
      </c>
      <c r="D16" s="61" t="e">
        <f>VLOOKUP(A16,'Плавленый сыр дружба'!A$4:B$45,2,FALSE)</f>
        <v>#N/A</v>
      </c>
      <c r="E16" s="9">
        <v>102</v>
      </c>
      <c r="F16" s="9">
        <v>1973</v>
      </c>
      <c r="G16" s="9" t="s">
        <v>18</v>
      </c>
      <c r="H16" s="9"/>
      <c r="I16" s="12"/>
      <c r="J16" s="10">
        <v>6.1510801315307617E-2</v>
      </c>
      <c r="K16" s="11">
        <v>1.6975164413452148E-2</v>
      </c>
      <c r="L16" s="9">
        <v>5</v>
      </c>
      <c r="M16" s="12">
        <v>1.2828528881072998E-2</v>
      </c>
      <c r="N16" s="12">
        <v>2.5948882102966309E-3</v>
      </c>
      <c r="O16" s="12">
        <v>2.7992069721221924E-2</v>
      </c>
      <c r="P16" s="12">
        <v>4.456639289855957E-4</v>
      </c>
      <c r="Q16" s="35">
        <v>1.7649650573730469E-2</v>
      </c>
      <c r="R16" s="13" t="s">
        <v>71</v>
      </c>
    </row>
    <row r="17" spans="1:18" x14ac:dyDescent="0.25">
      <c r="A17" s="9" t="s">
        <v>222</v>
      </c>
      <c r="B17" s="8">
        <v>20</v>
      </c>
      <c r="C17" s="61" t="e">
        <f>VLOOKUP(A17,'Бережковский триатлон '!A$3:B$190,2,FALSE)</f>
        <v>#N/A</v>
      </c>
      <c r="D17" s="61" t="e">
        <f>VLOOKUP(A17,'Плавленый сыр дружба'!A$4:B$45,2,FALSE)</f>
        <v>#N/A</v>
      </c>
      <c r="E17" s="9">
        <v>166</v>
      </c>
      <c r="F17" s="9">
        <v>1966</v>
      </c>
      <c r="G17" s="9" t="s">
        <v>18</v>
      </c>
      <c r="H17" s="9" t="s">
        <v>120</v>
      </c>
      <c r="I17" s="12"/>
      <c r="J17" s="10">
        <v>5.4270505905151367E-2</v>
      </c>
      <c r="K17" s="11">
        <v>9.7348690032958984E-3</v>
      </c>
      <c r="L17" s="9">
        <v>5</v>
      </c>
      <c r="M17" s="12">
        <v>1.1293411254882813E-2</v>
      </c>
      <c r="N17" s="12">
        <v>1.7642378807067871E-3</v>
      </c>
      <c r="O17" s="12">
        <v>2.6649534702301025E-2</v>
      </c>
      <c r="P17" s="12">
        <v>4.9817562103271484E-4</v>
      </c>
      <c r="Q17" s="35">
        <v>1.4065146446228027E-2</v>
      </c>
      <c r="R17" s="13" t="s">
        <v>71</v>
      </c>
    </row>
    <row r="18" spans="1:18" x14ac:dyDescent="0.25">
      <c r="A18" s="9" t="s">
        <v>223</v>
      </c>
      <c r="B18" s="8">
        <v>16</v>
      </c>
      <c r="C18" s="61" t="e">
        <f>VLOOKUP(A18,'Бережковский триатлон '!A$3:B$190,2,FALSE)</f>
        <v>#N/A</v>
      </c>
      <c r="D18" s="61" t="e">
        <f>VLOOKUP(A18,'Плавленый сыр дружба'!A$4:B$45,2,FALSE)</f>
        <v>#N/A</v>
      </c>
      <c r="E18" s="9">
        <v>117</v>
      </c>
      <c r="F18" s="9">
        <v>1980</v>
      </c>
      <c r="G18" s="9"/>
      <c r="H18" s="9"/>
      <c r="I18" s="9"/>
      <c r="J18" s="10">
        <v>5.279839038848877E-2</v>
      </c>
      <c r="K18" s="11">
        <v>8.2627534866333008E-3</v>
      </c>
      <c r="L18" s="9">
        <v>5</v>
      </c>
      <c r="M18" s="12">
        <v>8.91876220703125E-3</v>
      </c>
      <c r="N18" s="12">
        <v>1.6043782234191895E-3</v>
      </c>
      <c r="O18" s="12">
        <v>2.8943359851837158E-2</v>
      </c>
      <c r="P18" s="12">
        <v>5.9741735458374023E-4</v>
      </c>
      <c r="Q18" s="35">
        <v>1.2734472751617432E-2</v>
      </c>
      <c r="R18" s="13" t="s">
        <v>71</v>
      </c>
    </row>
    <row r="19" spans="1:18" x14ac:dyDescent="0.25">
      <c r="A19" s="9" t="s">
        <v>89</v>
      </c>
      <c r="B19" s="8">
        <v>38</v>
      </c>
      <c r="C19" s="61" t="e">
        <f>VLOOKUP(A19,'Бережковский триатлон '!A$3:B$190,2,FALSE)</f>
        <v>#N/A</v>
      </c>
      <c r="D19" s="61">
        <f>VLOOKUP(A19,'Плавленый сыр дружба'!A$4:B$45,2,FALSE)</f>
        <v>18</v>
      </c>
      <c r="E19" s="9">
        <v>93</v>
      </c>
      <c r="F19" s="9">
        <v>1964</v>
      </c>
      <c r="G19" s="9"/>
      <c r="H19" s="9" t="s">
        <v>224</v>
      </c>
      <c r="I19" s="9"/>
      <c r="J19" s="10">
        <v>5.7867348194122314E-2</v>
      </c>
      <c r="K19" s="11">
        <v>1.3331711292266846E-2</v>
      </c>
      <c r="L19" s="9">
        <v>5</v>
      </c>
      <c r="M19" s="12">
        <v>9.5736384391784668E-3</v>
      </c>
      <c r="N19" s="12">
        <v>1.7031431198120117E-3</v>
      </c>
      <c r="O19" s="12">
        <v>2.7897059917449951E-2</v>
      </c>
      <c r="P19" s="12">
        <v>6.8354606628417969E-4</v>
      </c>
      <c r="Q19" s="35">
        <v>1.8009960651397705E-2</v>
      </c>
      <c r="R19" s="13" t="s">
        <v>71</v>
      </c>
    </row>
    <row r="20" spans="1:18" x14ac:dyDescent="0.25">
      <c r="A20" s="9" t="s">
        <v>225</v>
      </c>
      <c r="B20" s="8">
        <v>77</v>
      </c>
      <c r="C20" s="61" t="e">
        <f>VLOOKUP(A20,'Бережковский триатлон '!A$3:B$190,2,FALSE)</f>
        <v>#N/A</v>
      </c>
      <c r="D20" s="61">
        <f>VLOOKUP(A20,'Плавленый сыр дружба'!A$4:B$45,2,FALSE)</f>
        <v>25</v>
      </c>
      <c r="E20" s="9">
        <v>92</v>
      </c>
      <c r="F20" s="9">
        <v>1967</v>
      </c>
      <c r="G20" s="9" t="s">
        <v>226</v>
      </c>
      <c r="H20" s="9"/>
      <c r="I20" s="12"/>
      <c r="J20" s="10">
        <v>7.2192847728729248E-2</v>
      </c>
      <c r="K20" s="11">
        <v>2.7657210826873779E-2</v>
      </c>
      <c r="L20" s="9">
        <v>5</v>
      </c>
      <c r="M20" s="12">
        <v>1.2062430381774902E-2</v>
      </c>
      <c r="N20" s="12">
        <v>2.3045539855957031E-3</v>
      </c>
      <c r="O20" s="12">
        <v>3.5153806209564209E-2</v>
      </c>
      <c r="P20" s="12">
        <v>4.799962043762207E-4</v>
      </c>
      <c r="Q20" s="35">
        <v>2.2192060947418213E-2</v>
      </c>
      <c r="R20" s="13" t="s">
        <v>71</v>
      </c>
    </row>
    <row r="21" spans="1:18" x14ac:dyDescent="0.25">
      <c r="A21" s="9" t="s">
        <v>227</v>
      </c>
      <c r="B21" s="8">
        <v>7</v>
      </c>
      <c r="C21" s="61">
        <f>VLOOKUP(A21,'Бережковский триатлон '!A$3:B$190,2,FALSE)</f>
        <v>27</v>
      </c>
      <c r="D21" s="61" t="e">
        <f>VLOOKUP(A21,'Плавленый сыр дружба'!A$4:B$45,2,FALSE)</f>
        <v>#N/A</v>
      </c>
      <c r="E21" s="9">
        <v>90</v>
      </c>
      <c r="F21" s="9">
        <v>1967</v>
      </c>
      <c r="G21" s="9" t="s">
        <v>228</v>
      </c>
      <c r="H21" s="9"/>
      <c r="I21" s="12"/>
      <c r="J21" s="10">
        <v>4.9002230167388916E-2</v>
      </c>
      <c r="K21" s="11">
        <v>4.4665932655334473E-3</v>
      </c>
      <c r="L21" s="9">
        <v>5</v>
      </c>
      <c r="M21" s="12">
        <v>1.0168194770812988E-2</v>
      </c>
      <c r="N21" s="12">
        <v>1.3931989669799805E-3</v>
      </c>
      <c r="O21" s="12">
        <v>2.4322330951690674E-2</v>
      </c>
      <c r="P21" s="12">
        <v>3.4630298614501953E-4</v>
      </c>
      <c r="Q21" s="35">
        <v>1.2772202491760254E-2</v>
      </c>
      <c r="R21" s="13" t="s">
        <v>71</v>
      </c>
    </row>
    <row r="22" spans="1:18" x14ac:dyDescent="0.25">
      <c r="A22" s="9" t="s">
        <v>229</v>
      </c>
      <c r="B22" s="8">
        <v>11</v>
      </c>
      <c r="C22" s="61" t="e">
        <f>VLOOKUP(A22,'Бережковский триатлон '!A$3:B$190,2,FALSE)</f>
        <v>#N/A</v>
      </c>
      <c r="D22" s="61" t="e">
        <f>VLOOKUP(A22,'Плавленый сыр дружба'!A$4:B$45,2,FALSE)</f>
        <v>#N/A</v>
      </c>
      <c r="E22" s="9">
        <v>170</v>
      </c>
      <c r="F22" s="9">
        <v>1983</v>
      </c>
      <c r="G22" s="9" t="s">
        <v>18</v>
      </c>
      <c r="H22" s="9"/>
      <c r="I22" s="12"/>
      <c r="J22" s="10">
        <v>6.606602668762207E-2</v>
      </c>
      <c r="K22" s="11">
        <v>1.0263323783874512E-2</v>
      </c>
      <c r="L22" s="9">
        <v>5</v>
      </c>
      <c r="M22" s="12">
        <v>1.3704001903533936E-2</v>
      </c>
      <c r="N22" s="12">
        <v>1.5698671340942383E-3</v>
      </c>
      <c r="O22" s="12">
        <v>3.3973336219787598E-2</v>
      </c>
      <c r="P22" s="12">
        <v>5.4013729095458984E-4</v>
      </c>
      <c r="Q22" s="35">
        <v>1.6278684139251709E-2</v>
      </c>
      <c r="R22" s="13" t="s">
        <v>72</v>
      </c>
    </row>
    <row r="23" spans="1:18" x14ac:dyDescent="0.25">
      <c r="A23" s="9" t="s">
        <v>230</v>
      </c>
      <c r="B23" s="8">
        <v>76</v>
      </c>
      <c r="C23" s="61" t="e">
        <f>VLOOKUP(A23,'Бережковский триатлон '!A$3:B$190,2,FALSE)</f>
        <v>#N/A</v>
      </c>
      <c r="D23" s="61" t="e">
        <f>VLOOKUP(A23,'Плавленый сыр дружба'!A$4:B$45,2,FALSE)</f>
        <v>#N/A</v>
      </c>
      <c r="E23" s="9">
        <v>171</v>
      </c>
      <c r="F23" s="9">
        <v>1953</v>
      </c>
      <c r="G23" s="9" t="s">
        <v>18</v>
      </c>
      <c r="H23" s="9" t="s">
        <v>120</v>
      </c>
      <c r="I23" s="12"/>
      <c r="J23" s="10">
        <v>7.037121057510376E-2</v>
      </c>
      <c r="K23" s="11">
        <v>2.5835573673248291E-2</v>
      </c>
      <c r="L23" s="9">
        <v>5</v>
      </c>
      <c r="M23" s="12">
        <v>1.7777204513549805E-2</v>
      </c>
      <c r="N23" s="12">
        <v>2.6586055755615234E-3</v>
      </c>
      <c r="O23" s="12">
        <v>3.0667960643768311E-2</v>
      </c>
      <c r="P23" s="12">
        <v>5.1677227020263672E-4</v>
      </c>
      <c r="Q23" s="35">
        <v>1.8750667572021484E-2</v>
      </c>
      <c r="R23" s="13" t="s">
        <v>71</v>
      </c>
    </row>
    <row r="24" spans="1:18" x14ac:dyDescent="0.25">
      <c r="A24" s="9" t="s">
        <v>231</v>
      </c>
      <c r="B24" s="8">
        <v>60</v>
      </c>
      <c r="C24" s="61" t="e">
        <f>VLOOKUP(A24,'Бережковский триатлон '!A$3:B$190,2,FALSE)</f>
        <v>#N/A</v>
      </c>
      <c r="D24" s="61" t="e">
        <f>VLOOKUP(A24,'Плавленый сыр дружба'!A$4:B$45,2,FALSE)</f>
        <v>#N/A</v>
      </c>
      <c r="E24" s="9">
        <v>86</v>
      </c>
      <c r="F24" s="9">
        <v>1989</v>
      </c>
      <c r="G24" s="9" t="s">
        <v>18</v>
      </c>
      <c r="H24" s="9"/>
      <c r="I24" s="12"/>
      <c r="J24" s="10">
        <v>6.126326322555542E-2</v>
      </c>
      <c r="K24" s="11">
        <v>1.6727626323699951E-2</v>
      </c>
      <c r="L24" s="9">
        <v>5</v>
      </c>
      <c r="M24" s="12">
        <v>1.3329744338989258E-2</v>
      </c>
      <c r="N24" s="12">
        <v>2.3399591445922852E-3</v>
      </c>
      <c r="O24" s="12">
        <v>2.7723968029022217E-2</v>
      </c>
      <c r="P24" s="12">
        <v>5.8561563491821289E-4</v>
      </c>
      <c r="Q24" s="35">
        <v>1.7283976078033447E-2</v>
      </c>
      <c r="R24" s="13" t="s">
        <v>71</v>
      </c>
    </row>
    <row r="25" spans="1:18" x14ac:dyDescent="0.25">
      <c r="A25" s="9" t="s">
        <v>232</v>
      </c>
      <c r="B25" s="8">
        <v>14</v>
      </c>
      <c r="C25" s="61" t="e">
        <f>VLOOKUP(A25,'Бережковский триатлон '!A$3:B$190,2,FALSE)</f>
        <v>#N/A</v>
      </c>
      <c r="D25" s="61" t="e">
        <f>VLOOKUP(A25,'Плавленый сыр дружба'!A$4:B$45,2,FALSE)</f>
        <v>#N/A</v>
      </c>
      <c r="E25" s="9">
        <v>114</v>
      </c>
      <c r="F25" s="9">
        <v>1987</v>
      </c>
      <c r="G25" s="9" t="s">
        <v>18</v>
      </c>
      <c r="H25" s="9" t="s">
        <v>212</v>
      </c>
      <c r="I25" s="12"/>
      <c r="J25" s="10">
        <v>7.1699023246765137E-2</v>
      </c>
      <c r="K25" s="11">
        <v>1.5896320343017578E-2</v>
      </c>
      <c r="L25" s="9">
        <v>5</v>
      </c>
      <c r="M25" s="12">
        <v>1.7015457153320313E-2</v>
      </c>
      <c r="N25" s="12">
        <v>2.9982328414916992E-3</v>
      </c>
      <c r="O25" s="12">
        <v>3.1833767890930176E-2</v>
      </c>
      <c r="P25" s="12">
        <v>5.9771537780761719E-4</v>
      </c>
      <c r="Q25" s="35">
        <v>1.9253849983215332E-2</v>
      </c>
      <c r="R25" s="13" t="s">
        <v>72</v>
      </c>
    </row>
    <row r="26" spans="1:18" x14ac:dyDescent="0.25">
      <c r="A26" s="9" t="s">
        <v>233</v>
      </c>
      <c r="B26" s="8">
        <v>70</v>
      </c>
      <c r="C26" s="61">
        <f>VLOOKUP(A26,'Бережковский триатлон '!A$3:B$190,2,FALSE)</f>
        <v>114</v>
      </c>
      <c r="D26" s="61" t="e">
        <f>VLOOKUP(A26,'Плавленый сыр дружба'!A$4:B$45,2,FALSE)</f>
        <v>#N/A</v>
      </c>
      <c r="E26" s="9">
        <v>113</v>
      </c>
      <c r="F26" s="9">
        <v>1992</v>
      </c>
      <c r="G26" s="9" t="s">
        <v>18</v>
      </c>
      <c r="H26" s="9" t="s">
        <v>234</v>
      </c>
      <c r="I26" s="12"/>
      <c r="J26" s="10">
        <v>6.6769939263661704E-2</v>
      </c>
      <c r="K26" s="11">
        <v>2.2234302361806235E-2</v>
      </c>
      <c r="L26" s="9">
        <v>5</v>
      </c>
      <c r="M26" s="12">
        <v>1.3636469841003418E-2</v>
      </c>
      <c r="N26" s="12">
        <v>2.8944611549377441E-3</v>
      </c>
      <c r="O26" s="12">
        <v>2.9745936393737793E-2</v>
      </c>
      <c r="P26" s="12">
        <v>8.6128711700439453E-4</v>
      </c>
      <c r="Q26" s="35">
        <v>1.9631784756978354E-2</v>
      </c>
      <c r="R26" s="13" t="s">
        <v>71</v>
      </c>
    </row>
    <row r="27" spans="1:18" x14ac:dyDescent="0.25">
      <c r="A27" s="9" t="s">
        <v>235</v>
      </c>
      <c r="B27" s="8">
        <v>75</v>
      </c>
      <c r="C27" s="61">
        <f>VLOOKUP(A27,'Бережковский триатлон '!A$3:B$190,2,FALSE)</f>
        <v>120</v>
      </c>
      <c r="D27" s="61" t="e">
        <f>VLOOKUP(A27,'Плавленый сыр дружба'!A$4:B$45,2,FALSE)</f>
        <v>#N/A</v>
      </c>
      <c r="E27" s="9">
        <v>128</v>
      </c>
      <c r="F27" s="9">
        <v>1965</v>
      </c>
      <c r="G27" s="9" t="s">
        <v>18</v>
      </c>
      <c r="H27" s="9" t="s">
        <v>234</v>
      </c>
      <c r="I27" s="9"/>
      <c r="J27" s="10">
        <v>6.9783151149749756E-2</v>
      </c>
      <c r="K27" s="11">
        <v>2.5247514247894287E-2</v>
      </c>
      <c r="L27" s="9">
        <v>5</v>
      </c>
      <c r="M27" s="12">
        <v>1.5410125255584717E-2</v>
      </c>
      <c r="N27" s="12">
        <v>2.4551749229431152E-3</v>
      </c>
      <c r="O27" s="12">
        <v>3.1341850757598877E-2</v>
      </c>
      <c r="P27" s="12">
        <v>1.3386011123657227E-3</v>
      </c>
      <c r="Q27" s="35">
        <v>1.9237399101257324E-2</v>
      </c>
      <c r="R27" s="13" t="s">
        <v>71</v>
      </c>
    </row>
    <row r="28" spans="1:18" s="44" customFormat="1" x14ac:dyDescent="0.25">
      <c r="A28" s="9" t="s">
        <v>103</v>
      </c>
      <c r="B28" s="8">
        <v>22</v>
      </c>
      <c r="C28" s="61"/>
      <c r="D28" s="61"/>
      <c r="E28" s="9">
        <v>162</v>
      </c>
      <c r="F28" s="9">
        <v>1980</v>
      </c>
      <c r="G28" s="9" t="s">
        <v>18</v>
      </c>
      <c r="H28" s="9" t="s">
        <v>236</v>
      </c>
      <c r="I28" s="12"/>
      <c r="J28" s="10">
        <v>5.5265188217163086E-2</v>
      </c>
      <c r="K28" s="11">
        <v>1.0729551315307617E-2</v>
      </c>
      <c r="L28" s="9">
        <v>5</v>
      </c>
      <c r="M28" s="12">
        <v>1.2001752853393555E-2</v>
      </c>
      <c r="N28" s="12">
        <v>1.8736124038696289E-3</v>
      </c>
      <c r="O28" s="12">
        <v>2.6689708232879639E-2</v>
      </c>
      <c r="P28" s="12">
        <v>6.0701370239257813E-4</v>
      </c>
      <c r="Q28" s="35">
        <v>1.4093101024627686E-2</v>
      </c>
      <c r="R28" s="13" t="s">
        <v>71</v>
      </c>
    </row>
    <row r="29" spans="1:18" s="75" customFormat="1" x14ac:dyDescent="0.25">
      <c r="A29" s="63" t="s">
        <v>103</v>
      </c>
      <c r="B29" s="64">
        <v>25</v>
      </c>
      <c r="C29" s="81">
        <f>VLOOKUP(A29,'Бережковский триатлон '!A$3:B$190,2,FALSE)</f>
        <v>59</v>
      </c>
      <c r="D29" s="81">
        <f>VLOOKUP(A29,'Плавленый сыр дружба'!A$4:B$45,2,FALSE)</f>
        <v>14</v>
      </c>
      <c r="E29" s="63">
        <v>109</v>
      </c>
      <c r="F29" s="63">
        <v>1974</v>
      </c>
      <c r="G29" s="63"/>
      <c r="H29" s="63"/>
      <c r="I29" s="68"/>
      <c r="J29" s="66">
        <v>5.5712580680847168E-2</v>
      </c>
      <c r="K29" s="82">
        <v>1.1176943778991699E-2</v>
      </c>
      <c r="L29" s="63">
        <v>5</v>
      </c>
      <c r="M29" s="68">
        <v>1.1090636253356934E-2</v>
      </c>
      <c r="N29" s="68">
        <v>2.1423101425170898E-3</v>
      </c>
      <c r="O29" s="68">
        <v>2.7358889579772949E-2</v>
      </c>
      <c r="P29" s="68">
        <v>7.4470043182373047E-4</v>
      </c>
      <c r="Q29" s="83">
        <v>1.4376044273376465E-2</v>
      </c>
      <c r="R29" s="67" t="s">
        <v>71</v>
      </c>
    </row>
    <row r="30" spans="1:18" x14ac:dyDescent="0.25">
      <c r="A30" s="9" t="s">
        <v>237</v>
      </c>
      <c r="B30" s="8">
        <v>35</v>
      </c>
      <c r="C30" s="61" t="e">
        <f>VLOOKUP(A30,'Бережковский триатлон '!A$3:B$190,2,FALSE)</f>
        <v>#N/A</v>
      </c>
      <c r="D30" s="61" t="e">
        <f>VLOOKUP(A30,'Плавленый сыр дружба'!A$4:B$45,2,FALSE)</f>
        <v>#N/A</v>
      </c>
      <c r="E30" s="9">
        <v>134</v>
      </c>
      <c r="F30" s="9">
        <v>1980</v>
      </c>
      <c r="G30" s="9" t="s">
        <v>238</v>
      </c>
      <c r="H30" s="9"/>
      <c r="I30" s="12"/>
      <c r="J30" s="10">
        <v>5.7464540004730225E-2</v>
      </c>
      <c r="K30" s="11">
        <v>1.2928903102874756E-2</v>
      </c>
      <c r="L30" s="9">
        <v>5</v>
      </c>
      <c r="M30" s="12">
        <v>1.138913631439209E-2</v>
      </c>
      <c r="N30" s="12">
        <v>1.8854141235351563E-3</v>
      </c>
      <c r="O30" s="12">
        <v>2.6388347148895264E-2</v>
      </c>
      <c r="P30" s="12">
        <v>5.4770708084106445E-4</v>
      </c>
      <c r="Q30" s="35">
        <v>1.725393533706665E-2</v>
      </c>
      <c r="R30" s="13" t="s">
        <v>71</v>
      </c>
    </row>
    <row r="31" spans="1:18" x14ac:dyDescent="0.25">
      <c r="A31" s="9" t="s">
        <v>239</v>
      </c>
      <c r="B31" s="8">
        <v>18</v>
      </c>
      <c r="C31" s="61" t="e">
        <f>VLOOKUP(A31,'Бережковский триатлон '!A$3:B$190,2,FALSE)</f>
        <v>#N/A</v>
      </c>
      <c r="D31" s="61" t="e">
        <f>VLOOKUP(A31,'Плавленый сыр дружба'!A$4:B$45,2,FALSE)</f>
        <v>#N/A</v>
      </c>
      <c r="E31" s="9">
        <v>161</v>
      </c>
      <c r="F31" s="9">
        <v>1962</v>
      </c>
      <c r="G31" s="9" t="s">
        <v>18</v>
      </c>
      <c r="H31" s="9" t="s">
        <v>240</v>
      </c>
      <c r="I31" s="12"/>
      <c r="J31" s="10">
        <v>5.3247690200805664E-2</v>
      </c>
      <c r="K31" s="11">
        <v>8.7120532989501953E-3</v>
      </c>
      <c r="L31" s="9">
        <v>5</v>
      </c>
      <c r="M31" s="12">
        <v>1.3947069644927979E-2</v>
      </c>
      <c r="N31" s="12">
        <v>1.8323063850402832E-3</v>
      </c>
      <c r="O31" s="12">
        <v>2.3422122001647949E-2</v>
      </c>
      <c r="P31" s="12">
        <v>5.0407648086547852E-4</v>
      </c>
      <c r="Q31" s="35">
        <v>1.3542115688323975E-2</v>
      </c>
      <c r="R31" s="13" t="s">
        <v>71</v>
      </c>
    </row>
    <row r="32" spans="1:18" x14ac:dyDescent="0.25">
      <c r="A32" s="9" t="s">
        <v>241</v>
      </c>
      <c r="B32" s="8">
        <v>71</v>
      </c>
      <c r="C32" s="61">
        <f>VLOOKUP(A32,'Бережковский триатлон '!A$3:B$190,2,FALSE)</f>
        <v>103</v>
      </c>
      <c r="D32" s="61" t="e">
        <f>VLOOKUP(A32,'Плавленый сыр дружба'!A$4:B$45,2,FALSE)</f>
        <v>#N/A</v>
      </c>
      <c r="E32" s="9">
        <v>163</v>
      </c>
      <c r="F32" s="9">
        <v>1963</v>
      </c>
      <c r="G32" s="9" t="s">
        <v>242</v>
      </c>
      <c r="H32" s="9" t="s">
        <v>243</v>
      </c>
      <c r="I32" s="12"/>
      <c r="J32" s="10">
        <v>6.7833483219146729E-2</v>
      </c>
      <c r="K32" s="11">
        <v>2.329784631729126E-2</v>
      </c>
      <c r="L32" s="9">
        <v>5</v>
      </c>
      <c r="M32" s="12">
        <v>1.0694563388824463E-2</v>
      </c>
      <c r="N32" s="12">
        <v>2.1162629127502441E-3</v>
      </c>
      <c r="O32" s="12">
        <v>3.4277737140655518E-2</v>
      </c>
      <c r="P32" s="12">
        <v>1.1737346649169922E-3</v>
      </c>
      <c r="Q32" s="35">
        <v>1.9571185111999512E-2</v>
      </c>
      <c r="R32" s="13" t="s">
        <v>71</v>
      </c>
    </row>
    <row r="33" spans="1:18" x14ac:dyDescent="0.25">
      <c r="A33" s="9" t="s">
        <v>244</v>
      </c>
      <c r="B33" s="8">
        <v>12</v>
      </c>
      <c r="C33" s="61">
        <f>VLOOKUP(A33,'Бережковский триатлон '!A$3:B$190,2,FALSE)</f>
        <v>30</v>
      </c>
      <c r="D33" s="61" t="e">
        <f>VLOOKUP(A33,'Плавленый сыр дружба'!A$4:B$45,2,FALSE)</f>
        <v>#N/A</v>
      </c>
      <c r="E33" s="9">
        <v>101</v>
      </c>
      <c r="F33" s="9">
        <v>1972</v>
      </c>
      <c r="G33" s="9" t="s">
        <v>18</v>
      </c>
      <c r="H33" s="9"/>
      <c r="I33" s="36"/>
      <c r="J33" s="30">
        <v>5.2058696746826172E-2</v>
      </c>
      <c r="K33" s="37">
        <v>7.5230598449707031E-3</v>
      </c>
      <c r="L33" s="38">
        <v>5</v>
      </c>
      <c r="M33" s="36">
        <v>1.1425256729125977E-2</v>
      </c>
      <c r="N33" s="36">
        <v>1.7291903495788574E-3</v>
      </c>
      <c r="O33" s="36">
        <v>2.5561332702636719E-2</v>
      </c>
      <c r="P33" s="36">
        <v>6.2680244445800781E-4</v>
      </c>
      <c r="Q33" s="35">
        <v>1.2716114521026611E-2</v>
      </c>
      <c r="R33" s="13" t="s">
        <v>71</v>
      </c>
    </row>
    <row r="34" spans="1:18" x14ac:dyDescent="0.25">
      <c r="A34" s="9" t="s">
        <v>111</v>
      </c>
      <c r="B34" s="8">
        <v>1</v>
      </c>
      <c r="C34" s="61" t="e">
        <f>VLOOKUP(A34,'Бережковский триатлон '!A$3:B$190,2,FALSE)</f>
        <v>#N/A</v>
      </c>
      <c r="D34" s="61">
        <f>VLOOKUP(A34,'Плавленый сыр дружба'!A$4:B$45,2,FALSE)</f>
        <v>9</v>
      </c>
      <c r="E34" s="9">
        <v>76</v>
      </c>
      <c r="F34" s="9">
        <v>1984</v>
      </c>
      <c r="G34" s="9" t="s">
        <v>27</v>
      </c>
      <c r="H34" s="9" t="s">
        <v>28</v>
      </c>
      <c r="I34" s="12"/>
      <c r="J34" s="10">
        <v>5.5802702903747559E-2</v>
      </c>
      <c r="K34" s="11"/>
      <c r="L34" s="9">
        <v>5</v>
      </c>
      <c r="M34" s="12">
        <v>9.2973709106445313E-3</v>
      </c>
      <c r="N34" s="12">
        <v>1.6548037528991699E-3</v>
      </c>
      <c r="O34" s="12">
        <v>2.8196632862091064E-2</v>
      </c>
      <c r="P34" s="12">
        <v>4.6539306640625E-4</v>
      </c>
      <c r="Q34" s="35">
        <v>1.6188502311706543E-2</v>
      </c>
      <c r="R34" s="13" t="s">
        <v>72</v>
      </c>
    </row>
    <row r="35" spans="1:18" x14ac:dyDescent="0.25">
      <c r="A35" s="9" t="s">
        <v>245</v>
      </c>
      <c r="B35" s="8">
        <v>65</v>
      </c>
      <c r="C35" s="61">
        <f>VLOOKUP(A35,'Бережковский триатлон '!A$3:B$190,2,FALSE)</f>
        <v>119</v>
      </c>
      <c r="D35" s="61" t="e">
        <f>VLOOKUP(A35,'Плавленый сыр дружба'!A$4:B$45,2,FALSE)</f>
        <v>#N/A</v>
      </c>
      <c r="E35" s="9">
        <v>105</v>
      </c>
      <c r="F35" s="9">
        <v>1982</v>
      </c>
      <c r="G35" s="9" t="s">
        <v>18</v>
      </c>
      <c r="H35" s="9" t="s">
        <v>224</v>
      </c>
      <c r="I35" s="12"/>
      <c r="J35" s="10">
        <v>6.2117993831634521E-2</v>
      </c>
      <c r="K35" s="11">
        <v>1.7582356929779053E-2</v>
      </c>
      <c r="L35" s="9">
        <v>5</v>
      </c>
      <c r="M35" s="12">
        <v>1.5100240707397461E-2</v>
      </c>
      <c r="N35" s="12">
        <v>2.5968551635742188E-3</v>
      </c>
      <c r="O35" s="12">
        <v>2.8074562549591064E-2</v>
      </c>
      <c r="P35" s="12">
        <v>4.399418830871582E-4</v>
      </c>
      <c r="Q35" s="35">
        <v>1.5906393527984619E-2</v>
      </c>
      <c r="R35" s="13" t="s">
        <v>71</v>
      </c>
    </row>
    <row r="36" spans="1:18" x14ac:dyDescent="0.25">
      <c r="A36" s="9" t="s">
        <v>246</v>
      </c>
      <c r="B36" s="8">
        <v>36</v>
      </c>
      <c r="C36" s="61" t="e">
        <f>VLOOKUP(A36,'Бережковский триатлон '!A$3:B$190,2,FALSE)</f>
        <v>#N/A</v>
      </c>
      <c r="D36" s="61">
        <f>VLOOKUP(A36,'Плавленый сыр дружба'!A$4:B$45,2,FALSE)</f>
        <v>7</v>
      </c>
      <c r="E36" s="9">
        <v>155</v>
      </c>
      <c r="F36" s="9">
        <v>1978</v>
      </c>
      <c r="G36" s="9" t="s">
        <v>18</v>
      </c>
      <c r="H36" s="9" t="s">
        <v>247</v>
      </c>
      <c r="I36" s="12"/>
      <c r="J36" s="10">
        <v>5.7565629482269287E-2</v>
      </c>
      <c r="K36" s="11">
        <v>1.3029992580413818E-2</v>
      </c>
      <c r="L36" s="9">
        <v>5</v>
      </c>
      <c r="M36" s="12">
        <v>1.1254251003265381E-2</v>
      </c>
      <c r="N36" s="12">
        <v>2.162933349609375E-3</v>
      </c>
      <c r="O36" s="12">
        <v>2.626115083694458E-2</v>
      </c>
      <c r="P36" s="12">
        <v>5.7131052017211914E-4</v>
      </c>
      <c r="Q36" s="35">
        <v>1.7315983772277832E-2</v>
      </c>
      <c r="R36" s="13" t="s">
        <v>71</v>
      </c>
    </row>
    <row r="37" spans="1:18" x14ac:dyDescent="0.25">
      <c r="A37" s="9" t="s">
        <v>248</v>
      </c>
      <c r="B37" s="8">
        <v>4</v>
      </c>
      <c r="C37" s="61" t="e">
        <f>VLOOKUP(A37,'Бережковский триатлон '!A$3:B$190,2,FALSE)</f>
        <v>#N/A</v>
      </c>
      <c r="D37" s="61" t="e">
        <f>VLOOKUP(A37,'Плавленый сыр дружба'!A$4:B$45,2,FALSE)</f>
        <v>#N/A</v>
      </c>
      <c r="E37" s="9">
        <v>83</v>
      </c>
      <c r="F37" s="9">
        <v>1994</v>
      </c>
      <c r="G37" s="9" t="s">
        <v>249</v>
      </c>
      <c r="H37" s="9" t="s">
        <v>250</v>
      </c>
      <c r="I37" s="9" t="s">
        <v>46</v>
      </c>
      <c r="J37" s="10">
        <v>4.5449256896972656E-2</v>
      </c>
      <c r="K37" s="11">
        <v>9.136199951171875E-4</v>
      </c>
      <c r="L37" s="9">
        <v>5</v>
      </c>
      <c r="M37" s="12">
        <v>8.1773996353149414E-3</v>
      </c>
      <c r="N37" s="12">
        <v>1.314997673034668E-3</v>
      </c>
      <c r="O37" s="12">
        <v>2.3040950298309326E-2</v>
      </c>
      <c r="P37" s="12">
        <v>4.8565864562988281E-4</v>
      </c>
      <c r="Q37" s="35">
        <v>1.2430250644683838E-2</v>
      </c>
      <c r="R37" s="13" t="s">
        <v>71</v>
      </c>
    </row>
    <row r="38" spans="1:18" x14ac:dyDescent="0.25">
      <c r="A38" s="9" t="s">
        <v>251</v>
      </c>
      <c r="B38" s="8">
        <v>47</v>
      </c>
      <c r="C38" s="61" t="e">
        <f>VLOOKUP(A38,'Бережковский триатлон '!A$3:B$190,2,FALSE)</f>
        <v>#N/A</v>
      </c>
      <c r="D38" s="61" t="e">
        <f>VLOOKUP(A38,'Плавленый сыр дружба'!A$4:B$45,2,FALSE)</f>
        <v>#N/A</v>
      </c>
      <c r="E38" s="9">
        <v>144</v>
      </c>
      <c r="F38" s="9">
        <v>1987</v>
      </c>
      <c r="G38" s="9" t="s">
        <v>18</v>
      </c>
      <c r="H38" s="9"/>
      <c r="I38" s="12"/>
      <c r="J38" s="10">
        <v>5.9472858905792236E-2</v>
      </c>
      <c r="K38" s="11">
        <v>1.4937222003936768E-2</v>
      </c>
      <c r="L38" s="9">
        <v>5</v>
      </c>
      <c r="M38" s="12">
        <v>1.2124180793762207E-2</v>
      </c>
      <c r="N38" s="12">
        <v>2.3559927940368652E-3</v>
      </c>
      <c r="O38" s="12">
        <v>2.9070615768432617E-2</v>
      </c>
      <c r="P38" s="12">
        <v>3.9303302764892578E-4</v>
      </c>
      <c r="Q38" s="35">
        <v>1.5529036521911621E-2</v>
      </c>
      <c r="R38" s="13" t="s">
        <v>71</v>
      </c>
    </row>
    <row r="39" spans="1:18" x14ac:dyDescent="0.25">
      <c r="A39" s="9" t="s">
        <v>252</v>
      </c>
      <c r="B39" s="8">
        <v>74</v>
      </c>
      <c r="C39" s="61" t="e">
        <f>VLOOKUP(A39,'Бережковский триатлон '!A$3:B$190,2,FALSE)</f>
        <v>#N/A</v>
      </c>
      <c r="D39" s="61" t="e">
        <f>VLOOKUP(A39,'Плавленый сыр дружба'!A$4:B$45,2,FALSE)</f>
        <v>#N/A</v>
      </c>
      <c r="E39" s="9">
        <v>143</v>
      </c>
      <c r="F39" s="9">
        <v>1984</v>
      </c>
      <c r="G39" s="9" t="s">
        <v>18</v>
      </c>
      <c r="H39" s="9"/>
      <c r="I39" s="12"/>
      <c r="J39" s="10">
        <v>6.8788290023803711E-2</v>
      </c>
      <c r="K39" s="11">
        <v>2.4252653121948242E-2</v>
      </c>
      <c r="L39" s="9">
        <v>5</v>
      </c>
      <c r="M39" s="12">
        <v>1.3544917106628418E-2</v>
      </c>
      <c r="N39" s="12">
        <v>2.6358366012573242E-3</v>
      </c>
      <c r="O39" s="12">
        <v>3.0947327613830566E-2</v>
      </c>
      <c r="P39" s="12">
        <v>6.2781572341918945E-4</v>
      </c>
      <c r="Q39" s="35">
        <v>2.1032392978668213E-2</v>
      </c>
      <c r="R39" s="13" t="s">
        <v>71</v>
      </c>
    </row>
    <row r="40" spans="1:18" x14ac:dyDescent="0.25">
      <c r="A40" s="9" t="s">
        <v>253</v>
      </c>
      <c r="B40" s="8">
        <v>52</v>
      </c>
      <c r="C40" s="61" t="e">
        <f>VLOOKUP(A40,'Бережковский триатлон '!A$3:B$190,2,FALSE)</f>
        <v>#N/A</v>
      </c>
      <c r="D40" s="61" t="e">
        <f>VLOOKUP(A40,'Плавленый сыр дружба'!A$4:B$45,2,FALSE)</f>
        <v>#N/A</v>
      </c>
      <c r="E40" s="9">
        <v>89</v>
      </c>
      <c r="F40" s="9">
        <v>1966</v>
      </c>
      <c r="G40" s="9" t="s">
        <v>238</v>
      </c>
      <c r="H40" s="9"/>
      <c r="I40" s="12"/>
      <c r="J40" s="10">
        <v>6.017613410949707E-2</v>
      </c>
      <c r="K40" s="11">
        <v>1.5640497207641602E-2</v>
      </c>
      <c r="L40" s="9">
        <v>5</v>
      </c>
      <c r="M40" s="12">
        <v>1.3372898101806641E-2</v>
      </c>
      <c r="N40" s="12">
        <v>1.8825531005859375E-3</v>
      </c>
      <c r="O40" s="12">
        <v>2.8922021389007568E-2</v>
      </c>
      <c r="P40" s="12">
        <v>3.3432245254516602E-4</v>
      </c>
      <c r="Q40" s="35">
        <v>1.5664339065551758E-2</v>
      </c>
      <c r="R40" s="13" t="s">
        <v>71</v>
      </c>
    </row>
    <row r="41" spans="1:18" x14ac:dyDescent="0.25">
      <c r="A41" s="9" t="s">
        <v>254</v>
      </c>
      <c r="B41" s="8">
        <v>44</v>
      </c>
      <c r="C41" s="61" t="e">
        <f>VLOOKUP(A41,'Бережковский триатлон '!A$3:B$190,2,FALSE)</f>
        <v>#N/A</v>
      </c>
      <c r="D41" s="61" t="e">
        <f>VLOOKUP(A41,'Плавленый сыр дружба'!A$4:B$45,2,FALSE)</f>
        <v>#N/A</v>
      </c>
      <c r="E41" s="9">
        <v>167</v>
      </c>
      <c r="F41" s="9">
        <v>1989</v>
      </c>
      <c r="G41" s="9" t="s">
        <v>18</v>
      </c>
      <c r="H41" s="9"/>
      <c r="I41" s="12"/>
      <c r="J41" s="10">
        <v>5.8475613594055176E-2</v>
      </c>
      <c r="K41" s="11">
        <v>1.3939976692199707E-2</v>
      </c>
      <c r="L41" s="9">
        <v>5</v>
      </c>
      <c r="M41" s="12">
        <v>1.4466524124145508E-2</v>
      </c>
      <c r="N41" s="12">
        <v>2.0852088928222656E-3</v>
      </c>
      <c r="O41" s="12">
        <v>2.6739597320556641E-2</v>
      </c>
      <c r="P41" s="12">
        <v>4.8494338989257813E-4</v>
      </c>
      <c r="Q41" s="35">
        <v>1.4699339866638184E-2</v>
      </c>
      <c r="R41" s="13" t="s">
        <v>71</v>
      </c>
    </row>
    <row r="42" spans="1:18" x14ac:dyDescent="0.25">
      <c r="A42" s="9" t="s">
        <v>255</v>
      </c>
      <c r="B42" s="8">
        <v>8</v>
      </c>
      <c r="C42" s="61" t="e">
        <f>VLOOKUP(A42,'Бережковский триатлон '!A$3:B$190,2,FALSE)</f>
        <v>#N/A</v>
      </c>
      <c r="D42" s="61" t="e">
        <f>VLOOKUP(A42,'Плавленый сыр дружба'!A$4:B$45,2,FALSE)</f>
        <v>#N/A</v>
      </c>
      <c r="E42" s="9">
        <v>94</v>
      </c>
      <c r="F42" s="9">
        <v>1973</v>
      </c>
      <c r="G42" s="9" t="s">
        <v>18</v>
      </c>
      <c r="H42" s="9" t="s">
        <v>256</v>
      </c>
      <c r="I42" s="12"/>
      <c r="J42" s="10">
        <v>4.9696624279022217E-2</v>
      </c>
      <c r="K42" s="11">
        <v>5.160987377166748E-3</v>
      </c>
      <c r="L42" s="9">
        <v>5</v>
      </c>
      <c r="M42" s="12">
        <v>9.6243619918823242E-3</v>
      </c>
      <c r="N42" s="12">
        <v>1.9181966781616211E-3</v>
      </c>
      <c r="O42" s="12">
        <v>2.4877965450286865E-2</v>
      </c>
      <c r="P42" s="12">
        <v>5.4490566253662109E-4</v>
      </c>
      <c r="Q42" s="35">
        <v>1.2731194496154785E-2</v>
      </c>
      <c r="R42" s="13" t="s">
        <v>71</v>
      </c>
    </row>
    <row r="43" spans="1:18" x14ac:dyDescent="0.25">
      <c r="A43" s="9" t="s">
        <v>257</v>
      </c>
      <c r="B43" s="8">
        <v>5</v>
      </c>
      <c r="C43" s="61" t="e">
        <f>VLOOKUP(A43,'Бережковский триатлон '!A$3:B$190,2,FALSE)</f>
        <v>#N/A</v>
      </c>
      <c r="D43" s="61">
        <f>VLOOKUP(A43,'Плавленый сыр дружба'!A$4:B$45,2,FALSE)</f>
        <v>4</v>
      </c>
      <c r="E43" s="9">
        <v>110</v>
      </c>
      <c r="F43" s="9">
        <v>1966</v>
      </c>
      <c r="G43" s="9" t="s">
        <v>18</v>
      </c>
      <c r="H43" s="9" t="s">
        <v>256</v>
      </c>
      <c r="I43" s="12"/>
      <c r="J43" s="10">
        <v>6.147003173828125E-2</v>
      </c>
      <c r="K43" s="11">
        <v>5.6673288345336914E-3</v>
      </c>
      <c r="L43" s="9">
        <v>5</v>
      </c>
      <c r="M43" s="12">
        <v>1.0983765125274658E-2</v>
      </c>
      <c r="N43" s="12">
        <v>1.9208192825317383E-3</v>
      </c>
      <c r="O43" s="12">
        <v>3.0955195426940918E-2</v>
      </c>
      <c r="P43" s="12">
        <v>6.5582990646362305E-4</v>
      </c>
      <c r="Q43" s="35">
        <v>1.6954421997070313E-2</v>
      </c>
      <c r="R43" s="13" t="s">
        <v>72</v>
      </c>
    </row>
    <row r="44" spans="1:18" x14ac:dyDescent="0.25">
      <c r="A44" s="9" t="s">
        <v>258</v>
      </c>
      <c r="B44" s="8">
        <v>73</v>
      </c>
      <c r="C44" s="61" t="e">
        <f>VLOOKUP(A44,'Бережковский триатлон '!A$3:B$190,2,FALSE)</f>
        <v>#N/A</v>
      </c>
      <c r="D44" s="61" t="e">
        <f>VLOOKUP(A44,'Плавленый сыр дружба'!A$4:B$45,2,FALSE)</f>
        <v>#N/A</v>
      </c>
      <c r="E44" s="9">
        <v>146</v>
      </c>
      <c r="F44" s="9">
        <v>1986</v>
      </c>
      <c r="G44" s="9" t="s">
        <v>259</v>
      </c>
      <c r="H44" s="9" t="s">
        <v>260</v>
      </c>
      <c r="I44" s="12"/>
      <c r="J44" s="10">
        <v>6.8738996982574463E-2</v>
      </c>
      <c r="K44" s="11">
        <v>2.4203360080718994E-2</v>
      </c>
      <c r="L44" s="9">
        <v>5</v>
      </c>
      <c r="M44" s="12">
        <v>1.4893710613250732E-2</v>
      </c>
      <c r="N44" s="12">
        <v>2.7130842208862305E-3</v>
      </c>
      <c r="O44" s="12">
        <v>3.5231709480285645E-2</v>
      </c>
      <c r="P44" s="12">
        <v>4.755854606628418E-4</v>
      </c>
      <c r="Q44" s="35">
        <v>1.5424907207489014E-2</v>
      </c>
      <c r="R44" s="13" t="s">
        <v>71</v>
      </c>
    </row>
    <row r="45" spans="1:18" x14ac:dyDescent="0.25">
      <c r="A45" s="9" t="s">
        <v>262</v>
      </c>
      <c r="B45" s="8" t="s">
        <v>261</v>
      </c>
      <c r="C45" s="61" t="e">
        <f>VLOOKUP(A45,'Бережковский триатлон '!A$3:B$190,2,FALSE)</f>
        <v>#N/A</v>
      </c>
      <c r="D45" s="61" t="e">
        <f>VLOOKUP(A45,'Плавленый сыр дружба'!A$4:B$45,2,FALSE)</f>
        <v>#N/A</v>
      </c>
      <c r="E45" s="9">
        <v>174</v>
      </c>
      <c r="F45" s="9">
        <v>1976</v>
      </c>
      <c r="G45" s="9" t="s">
        <v>76</v>
      </c>
      <c r="H45" s="9"/>
      <c r="I45" s="12"/>
      <c r="J45" s="10" t="s">
        <v>263</v>
      </c>
      <c r="K45" s="11"/>
      <c r="L45" s="9">
        <v>4</v>
      </c>
      <c r="M45" s="12">
        <v>1.1147379875183105E-2</v>
      </c>
      <c r="N45" s="12">
        <v>1.5413165092468262E-3</v>
      </c>
      <c r="O45" s="12">
        <v>2.9762744903564453E-2</v>
      </c>
      <c r="P45" s="12">
        <v>3.4528970718383789E-4</v>
      </c>
      <c r="Q45" s="35"/>
      <c r="R45" s="13" t="s">
        <v>71</v>
      </c>
    </row>
    <row r="46" spans="1:18" x14ac:dyDescent="0.25">
      <c r="A46" s="9" t="s">
        <v>115</v>
      </c>
      <c r="B46" s="8">
        <v>6</v>
      </c>
      <c r="C46" s="61">
        <f>VLOOKUP(A46,'Бережковский триатлон '!A$3:B$190,2,FALSE)</f>
        <v>15</v>
      </c>
      <c r="D46" s="84" t="s">
        <v>694</v>
      </c>
      <c r="E46" s="9">
        <v>120</v>
      </c>
      <c r="F46" s="9">
        <v>1981</v>
      </c>
      <c r="G46" s="9" t="s">
        <v>18</v>
      </c>
      <c r="H46" s="9" t="s">
        <v>116</v>
      </c>
      <c r="I46" s="9"/>
      <c r="J46" s="10">
        <v>4.7741234302520752E-2</v>
      </c>
      <c r="K46" s="11">
        <v>3.2055974006652832E-3</v>
      </c>
      <c r="L46" s="9">
        <v>5</v>
      </c>
      <c r="M46" s="12">
        <v>7.6512694358825684E-3</v>
      </c>
      <c r="N46" s="12">
        <v>1.3839602470397949E-3</v>
      </c>
      <c r="O46" s="12">
        <v>2.4933457374572754E-2</v>
      </c>
      <c r="P46" s="12">
        <v>2.9045343399047852E-4</v>
      </c>
      <c r="Q46" s="35">
        <v>1.3482093811035156E-2</v>
      </c>
      <c r="R46" s="13" t="s">
        <v>71</v>
      </c>
    </row>
    <row r="47" spans="1:18" x14ac:dyDescent="0.25">
      <c r="A47" s="9" t="s">
        <v>264</v>
      </c>
      <c r="B47" s="8">
        <v>79</v>
      </c>
      <c r="C47" s="61" t="e">
        <f>VLOOKUP(A47,'Бережковский триатлон '!A$3:B$190,2,FALSE)</f>
        <v>#N/A</v>
      </c>
      <c r="D47" s="61" t="e">
        <f>VLOOKUP(A47,'Плавленый сыр дружба'!A$4:B$45,2,FALSE)</f>
        <v>#N/A</v>
      </c>
      <c r="E47" s="9">
        <v>181</v>
      </c>
      <c r="F47" s="9">
        <v>1985</v>
      </c>
      <c r="G47" s="9" t="s">
        <v>18</v>
      </c>
      <c r="H47" s="9"/>
      <c r="I47" s="12" t="s">
        <v>39</v>
      </c>
      <c r="J47" s="10">
        <v>7.3571085929870605E-2</v>
      </c>
      <c r="K47" s="11">
        <v>2.9035449028015137E-2</v>
      </c>
      <c r="L47" s="9">
        <v>5</v>
      </c>
      <c r="M47" s="12">
        <v>1.8719851970672607E-2</v>
      </c>
      <c r="N47" s="12">
        <v>2.685248851776123E-3</v>
      </c>
      <c r="O47" s="12">
        <v>3.1404674053192139E-2</v>
      </c>
      <c r="P47" s="12">
        <v>9.1958045959472656E-4</v>
      </c>
      <c r="Q47" s="35">
        <v>1.984173059463501E-2</v>
      </c>
      <c r="R47" s="13" t="s">
        <v>71</v>
      </c>
    </row>
    <row r="48" spans="1:18" x14ac:dyDescent="0.25">
      <c r="A48" s="9" t="s">
        <v>265</v>
      </c>
      <c r="B48" s="8">
        <v>24</v>
      </c>
      <c r="C48" s="61">
        <f>VLOOKUP(A48,'Бережковский триатлон '!A$3:B$190,2,FALSE)</f>
        <v>83</v>
      </c>
      <c r="D48" s="61" t="e">
        <f>VLOOKUP(A48,'Плавленый сыр дружба'!A$4:B$45,2,FALSE)</f>
        <v>#N/A</v>
      </c>
      <c r="E48" s="9">
        <v>112</v>
      </c>
      <c r="F48" s="9">
        <v>1992</v>
      </c>
      <c r="G48" s="9" t="s">
        <v>18</v>
      </c>
      <c r="H48" s="9"/>
      <c r="I48" s="36"/>
      <c r="J48" s="30">
        <v>5.5664002895355225E-2</v>
      </c>
      <c r="K48" s="37">
        <v>1.1128365993499756E-2</v>
      </c>
      <c r="L48" s="38">
        <v>5</v>
      </c>
      <c r="M48" s="36">
        <v>1.0647594928741455E-2</v>
      </c>
      <c r="N48" s="36">
        <v>2.0782947540283203E-3</v>
      </c>
      <c r="O48" s="36">
        <v>2.6709556579589844E-2</v>
      </c>
      <c r="P48" s="36">
        <v>3.5154819488525391E-4</v>
      </c>
      <c r="Q48" s="35">
        <v>1.5877008438110352E-2</v>
      </c>
      <c r="R48" s="13" t="s">
        <v>71</v>
      </c>
    </row>
    <row r="49" spans="1:18" x14ac:dyDescent="0.25">
      <c r="A49" s="9" t="s">
        <v>118</v>
      </c>
      <c r="B49" s="8">
        <v>33</v>
      </c>
      <c r="C49" s="61" t="e">
        <f>VLOOKUP(A49,'Бережковский триатлон '!A$3:B$190,2,FALSE)</f>
        <v>#N/A</v>
      </c>
      <c r="D49" s="61" t="e">
        <f>VLOOKUP(A49,'Плавленый сыр дружба'!A$4:B$45,2,FALSE)</f>
        <v>#N/A</v>
      </c>
      <c r="E49" s="9">
        <v>361</v>
      </c>
      <c r="F49" s="9">
        <v>1965</v>
      </c>
      <c r="G49" s="9"/>
      <c r="H49" s="9" t="s">
        <v>120</v>
      </c>
      <c r="I49" s="12"/>
      <c r="J49" s="10">
        <v>5.739825963973999E-2</v>
      </c>
      <c r="K49" s="11">
        <v>1.2862622737884521E-2</v>
      </c>
      <c r="L49" s="9">
        <v>5</v>
      </c>
      <c r="M49" s="12">
        <v>9.1494917869567871E-3</v>
      </c>
      <c r="N49" s="12">
        <v>1.7462372779846191E-3</v>
      </c>
      <c r="O49" s="12">
        <v>2.8218209743499756E-2</v>
      </c>
      <c r="P49" s="12">
        <v>9.1177225112915039E-4</v>
      </c>
      <c r="Q49" s="35">
        <v>1.7372548580169678E-2</v>
      </c>
      <c r="R49" s="13" t="s">
        <v>71</v>
      </c>
    </row>
    <row r="50" spans="1:18" x14ac:dyDescent="0.25">
      <c r="A50" s="9" t="s">
        <v>266</v>
      </c>
      <c r="B50" s="8">
        <v>37</v>
      </c>
      <c r="C50" s="61" t="e">
        <f>VLOOKUP(A50,'Бережковский триатлон '!A$3:B$190,2,FALSE)</f>
        <v>#N/A</v>
      </c>
      <c r="D50" s="61" t="e">
        <f>VLOOKUP(A50,'Плавленый сыр дружба'!A$4:B$45,2,FALSE)</f>
        <v>#N/A</v>
      </c>
      <c r="E50" s="9">
        <v>131</v>
      </c>
      <c r="F50" s="9">
        <v>1977</v>
      </c>
      <c r="G50" s="9" t="s">
        <v>76</v>
      </c>
      <c r="H50" s="9" t="s">
        <v>267</v>
      </c>
      <c r="I50" s="12"/>
      <c r="J50" s="10">
        <v>5.7616770267486572E-2</v>
      </c>
      <c r="K50" s="11">
        <v>1.3081133365631104E-2</v>
      </c>
      <c r="L50" s="9">
        <v>5</v>
      </c>
      <c r="M50" s="12">
        <v>1.1500537395477295E-2</v>
      </c>
      <c r="N50" s="12">
        <v>1.7530322074890137E-3</v>
      </c>
      <c r="O50" s="12">
        <v>2.8949558734893799E-2</v>
      </c>
      <c r="P50" s="12">
        <v>3.47137451171875E-4</v>
      </c>
      <c r="Q50" s="35">
        <v>1.506650447845459E-2</v>
      </c>
      <c r="R50" s="13" t="s">
        <v>71</v>
      </c>
    </row>
    <row r="51" spans="1:18" s="75" customFormat="1" x14ac:dyDescent="0.25">
      <c r="A51" s="63" t="s">
        <v>268</v>
      </c>
      <c r="B51" s="64">
        <v>69</v>
      </c>
      <c r="C51" s="81">
        <f>VLOOKUP(A51,'Бережковский триатлон '!A$3:B$190,2,FALSE)</f>
        <v>143</v>
      </c>
      <c r="D51" s="81">
        <f>VLOOKUP(A51,'Плавленый сыр дружба'!A$4:B$45,2,FALSE)</f>
        <v>24</v>
      </c>
      <c r="E51" s="63">
        <v>151</v>
      </c>
      <c r="F51" s="63">
        <v>1971</v>
      </c>
      <c r="G51" s="63" t="s">
        <v>269</v>
      </c>
      <c r="H51" s="63"/>
      <c r="I51" s="68"/>
      <c r="J51" s="66">
        <v>6.6758365189587665E-2</v>
      </c>
      <c r="K51" s="82">
        <v>2.2222728287732196E-2</v>
      </c>
      <c r="L51" s="63">
        <v>5</v>
      </c>
      <c r="M51" s="68">
        <v>1.4763712882995605E-2</v>
      </c>
      <c r="N51" s="68">
        <v>2.4340152740478516E-3</v>
      </c>
      <c r="O51" s="68">
        <v>3.1905591487884521E-2</v>
      </c>
      <c r="P51" s="68">
        <v>9.2202425003051758E-4</v>
      </c>
      <c r="Q51" s="83">
        <v>1.6733021294629169E-2</v>
      </c>
      <c r="R51" s="67" t="s">
        <v>71</v>
      </c>
    </row>
    <row r="52" spans="1:18" x14ac:dyDescent="0.25">
      <c r="A52" s="9" t="s">
        <v>270</v>
      </c>
      <c r="B52" s="8">
        <v>13</v>
      </c>
      <c r="C52" s="61" t="e">
        <f>VLOOKUP(A52,'Бережковский триатлон '!A$3:B$190,2,FALSE)</f>
        <v>#N/A</v>
      </c>
      <c r="D52" s="61" t="e">
        <f>VLOOKUP(A52,'Плавленый сыр дружба'!A$4:B$45,2,FALSE)</f>
        <v>#N/A</v>
      </c>
      <c r="E52" s="9">
        <v>108</v>
      </c>
      <c r="F52" s="9">
        <v>1976</v>
      </c>
      <c r="G52" s="9"/>
      <c r="H52" s="9"/>
      <c r="I52" s="12"/>
      <c r="J52" s="10">
        <v>6.9005131721496582E-2</v>
      </c>
      <c r="K52" s="11">
        <v>1.3202428817749023E-2</v>
      </c>
      <c r="L52" s="9">
        <v>5</v>
      </c>
      <c r="M52" s="12">
        <v>1.5377461910247803E-2</v>
      </c>
      <c r="N52" s="12">
        <v>2.6944875717163086E-3</v>
      </c>
      <c r="O52" s="12">
        <v>3.8159549236297607E-2</v>
      </c>
      <c r="P52" s="12">
        <v>8.1920623779296875E-4</v>
      </c>
      <c r="Q52" s="35">
        <v>1.1954426765441895E-2</v>
      </c>
      <c r="R52" s="13" t="s">
        <v>72</v>
      </c>
    </row>
    <row r="53" spans="1:18" x14ac:dyDescent="0.25">
      <c r="A53" s="9" t="s">
        <v>271</v>
      </c>
      <c r="B53" s="8">
        <v>29</v>
      </c>
      <c r="C53" s="61" t="e">
        <f>VLOOKUP(A53,'Бережковский триатлон '!A$3:B$190,2,FALSE)</f>
        <v>#N/A</v>
      </c>
      <c r="D53" s="61" t="e">
        <f>VLOOKUP(A53,'Плавленый сыр дружба'!A$4:B$45,2,FALSE)</f>
        <v>#N/A</v>
      </c>
      <c r="E53" s="9">
        <v>104</v>
      </c>
      <c r="F53" s="9">
        <v>1970</v>
      </c>
      <c r="G53" s="9" t="s">
        <v>272</v>
      </c>
      <c r="H53" s="9"/>
      <c r="I53" s="12"/>
      <c r="J53" s="10">
        <v>5.6527495384216309E-2</v>
      </c>
      <c r="K53" s="11">
        <v>1.199185848236084E-2</v>
      </c>
      <c r="L53" s="9">
        <v>5</v>
      </c>
      <c r="M53" s="12">
        <v>1.0563254356384277E-2</v>
      </c>
      <c r="N53" s="12">
        <v>1.8365979194641113E-3</v>
      </c>
      <c r="O53" s="12">
        <v>2.8535187244415283E-2</v>
      </c>
      <c r="P53" s="12">
        <v>2.994537353515625E-4</v>
      </c>
      <c r="Q53" s="35">
        <v>1.5293002128601074E-2</v>
      </c>
      <c r="R53" s="13" t="s">
        <v>71</v>
      </c>
    </row>
    <row r="54" spans="1:18" x14ac:dyDescent="0.25">
      <c r="A54" s="9" t="s">
        <v>273</v>
      </c>
      <c r="B54" s="8">
        <v>7</v>
      </c>
      <c r="C54" s="61">
        <f>VLOOKUP(A54,'Бережковский триатлон '!A$3:B$190,2,FALSE)</f>
        <v>20</v>
      </c>
      <c r="D54" s="61" t="e">
        <f>VLOOKUP(A54,'Плавленый сыр дружба'!A$4:B$45,2,FALSE)</f>
        <v>#N/A</v>
      </c>
      <c r="E54" s="9">
        <v>140</v>
      </c>
      <c r="F54" s="9">
        <v>1975</v>
      </c>
      <c r="G54" s="9" t="s">
        <v>53</v>
      </c>
      <c r="H54" s="9" t="s">
        <v>274</v>
      </c>
      <c r="I54" s="29"/>
      <c r="J54" s="39">
        <v>6.2279224395751953E-2</v>
      </c>
      <c r="K54" s="40">
        <v>6.4765214920043945E-3</v>
      </c>
      <c r="L54" s="41">
        <v>5</v>
      </c>
      <c r="M54" s="29">
        <v>1.4108657836914063E-2</v>
      </c>
      <c r="N54" s="29">
        <v>1.7459988594055176E-3</v>
      </c>
      <c r="O54" s="29">
        <v>2.9670774936676025E-2</v>
      </c>
      <c r="P54" s="29">
        <v>6.2048435211181641E-4</v>
      </c>
      <c r="Q54" s="42">
        <v>1.6133308410644531E-2</v>
      </c>
      <c r="R54" s="13" t="s">
        <v>72</v>
      </c>
    </row>
    <row r="55" spans="1:18" x14ac:dyDescent="0.25">
      <c r="A55" s="9" t="s">
        <v>132</v>
      </c>
      <c r="B55" s="8">
        <v>13</v>
      </c>
      <c r="C55" s="61" t="e">
        <f>VLOOKUP(A55,'Бережковский триатлон '!A$3:B$190,2,FALSE)</f>
        <v>#N/A</v>
      </c>
      <c r="D55" s="61" t="e">
        <f>VLOOKUP(A55,'Плавленый сыр дружба'!A$4:B$45,2,FALSE)</f>
        <v>#N/A</v>
      </c>
      <c r="E55" s="9">
        <v>164</v>
      </c>
      <c r="F55" s="9">
        <v>1978</v>
      </c>
      <c r="G55" s="9" t="s">
        <v>133</v>
      </c>
      <c r="H55" s="9"/>
      <c r="I55" s="36"/>
      <c r="J55" s="30">
        <v>5.2540779113769531E-2</v>
      </c>
      <c r="K55" s="37">
        <v>8.0051422119140625E-3</v>
      </c>
      <c r="L55" s="38">
        <v>5</v>
      </c>
      <c r="M55" s="36">
        <v>1.1266708374023438E-2</v>
      </c>
      <c r="N55" s="12">
        <v>1.7169713973999023E-3</v>
      </c>
      <c r="O55" s="12">
        <v>2.5756418704986572E-2</v>
      </c>
      <c r="P55" s="12">
        <v>4.9197673797607422E-4</v>
      </c>
      <c r="Q55" s="35">
        <v>1.3308703899383545E-2</v>
      </c>
      <c r="R55" s="13" t="s">
        <v>71</v>
      </c>
    </row>
    <row r="56" spans="1:18" x14ac:dyDescent="0.25">
      <c r="A56" s="9" t="s">
        <v>134</v>
      </c>
      <c r="B56" s="8">
        <v>8</v>
      </c>
      <c r="C56" s="61">
        <f>VLOOKUP(A56,'Бережковский триатлон '!A$3:B$190,2,FALSE)</f>
        <v>15</v>
      </c>
      <c r="D56" s="61" t="e">
        <f>VLOOKUP(A56,'Плавленый сыр дружба'!A$4:B$45,2,FALSE)</f>
        <v>#N/A</v>
      </c>
      <c r="E56" s="9">
        <v>84</v>
      </c>
      <c r="F56" s="9">
        <v>1980</v>
      </c>
      <c r="G56" s="9"/>
      <c r="H56" s="9"/>
      <c r="I56" s="9"/>
      <c r="J56" s="10">
        <v>6.2619388103485107E-2</v>
      </c>
      <c r="K56" s="11">
        <v>6.8166851997375488E-3</v>
      </c>
      <c r="L56" s="9">
        <v>5</v>
      </c>
      <c r="M56" s="12">
        <v>1.290053129196167E-2</v>
      </c>
      <c r="N56" s="12">
        <v>1.7799735069274902E-3</v>
      </c>
      <c r="O56" s="12">
        <v>3.0889809131622314E-2</v>
      </c>
      <c r="P56" s="12">
        <v>4.1842460632324219E-4</v>
      </c>
      <c r="Q56" s="35">
        <v>1.6630649566650391E-2</v>
      </c>
      <c r="R56" s="13" t="s">
        <v>72</v>
      </c>
    </row>
    <row r="57" spans="1:18" x14ac:dyDescent="0.25">
      <c r="A57" s="9" t="s">
        <v>275</v>
      </c>
      <c r="B57" s="8">
        <v>56</v>
      </c>
      <c r="C57" s="61">
        <f>VLOOKUP(A57,'Бережковский триатлон '!A$3:B$190,2,FALSE)</f>
        <v>73</v>
      </c>
      <c r="D57" s="61" t="e">
        <f>VLOOKUP(A57,'Плавленый сыр дружба'!A$4:B$45,2,FALSE)</f>
        <v>#N/A</v>
      </c>
      <c r="E57" s="9">
        <v>107</v>
      </c>
      <c r="F57" s="9">
        <v>1982</v>
      </c>
      <c r="G57" s="9" t="s">
        <v>18</v>
      </c>
      <c r="H57" s="9" t="s">
        <v>182</v>
      </c>
      <c r="I57" s="12"/>
      <c r="J57" s="10">
        <v>6.0857176780700684E-2</v>
      </c>
      <c r="K57" s="11">
        <v>1.6321539878845215E-2</v>
      </c>
      <c r="L57" s="9">
        <v>5</v>
      </c>
      <c r="M57" s="12">
        <v>1.185762882232666E-2</v>
      </c>
      <c r="N57" s="12">
        <v>2.2554397583007813E-3</v>
      </c>
      <c r="O57" s="12">
        <v>3.0003905296325684E-2</v>
      </c>
      <c r="P57" s="12">
        <v>5.219578742980957E-4</v>
      </c>
      <c r="Q57" s="35">
        <v>1.6218245029449463E-2</v>
      </c>
      <c r="R57" s="13" t="s">
        <v>71</v>
      </c>
    </row>
    <row r="58" spans="1:18" x14ac:dyDescent="0.25">
      <c r="A58" s="9" t="s">
        <v>276</v>
      </c>
      <c r="B58" s="8">
        <v>14</v>
      </c>
      <c r="C58" s="61" t="e">
        <f>VLOOKUP(A58,'Бережковский триатлон '!A$3:B$190,2,FALSE)</f>
        <v>#N/A</v>
      </c>
      <c r="D58" s="61" t="e">
        <f>VLOOKUP(A58,'Плавленый сыр дружба'!A$4:B$45,2,FALSE)</f>
        <v>#N/A</v>
      </c>
      <c r="E58" s="9">
        <v>119</v>
      </c>
      <c r="F58" s="9">
        <v>1983</v>
      </c>
      <c r="G58" s="9" t="s">
        <v>18</v>
      </c>
      <c r="H58" s="9" t="s">
        <v>277</v>
      </c>
      <c r="I58" s="12"/>
      <c r="J58" s="10">
        <v>5.2667140960693359E-2</v>
      </c>
      <c r="K58" s="11">
        <v>8.1315040588378906E-3</v>
      </c>
      <c r="L58" s="9">
        <v>5</v>
      </c>
      <c r="M58" s="12">
        <v>9.2003941535949707E-3</v>
      </c>
      <c r="N58" s="12">
        <v>1.5020966529846191E-3</v>
      </c>
      <c r="O58" s="12">
        <v>2.9103636741638184E-2</v>
      </c>
      <c r="P58" s="12">
        <v>3.554224967956543E-4</v>
      </c>
      <c r="Q58" s="35">
        <v>1.2505590915679932E-2</v>
      </c>
      <c r="R58" s="13" t="s">
        <v>71</v>
      </c>
    </row>
    <row r="59" spans="1:18" x14ac:dyDescent="0.25">
      <c r="A59" s="9" t="s">
        <v>20</v>
      </c>
      <c r="B59" s="8">
        <v>5</v>
      </c>
      <c r="C59" s="61" t="e">
        <f>VLOOKUP(A59,'Бережковский триатлон '!A$3:B$190,2,FALSE)</f>
        <v>#N/A</v>
      </c>
      <c r="D59" s="61">
        <f>VLOOKUP(A59,'Плавленый сыр дружба'!A$4:B$45,2,FALSE)</f>
        <v>2</v>
      </c>
      <c r="E59" s="9">
        <v>150</v>
      </c>
      <c r="F59" s="9">
        <v>1979</v>
      </c>
      <c r="G59" s="9" t="s">
        <v>18</v>
      </c>
      <c r="H59" s="9" t="s">
        <v>278</v>
      </c>
      <c r="I59" s="12" t="s">
        <v>19</v>
      </c>
      <c r="J59" s="10">
        <v>4.545283317565918E-2</v>
      </c>
      <c r="K59" s="11">
        <v>9.1719627380371094E-4</v>
      </c>
      <c r="L59" s="9">
        <v>5</v>
      </c>
      <c r="M59" s="12">
        <v>9.8050832748413086E-3</v>
      </c>
      <c r="N59" s="12">
        <v>1.2634992599487305E-3</v>
      </c>
      <c r="O59" s="12">
        <v>2.1781325340270996E-2</v>
      </c>
      <c r="P59" s="12">
        <v>5.1194429397583008E-4</v>
      </c>
      <c r="Q59" s="35">
        <v>1.2090981006622314E-2</v>
      </c>
      <c r="R59" s="13" t="s">
        <v>71</v>
      </c>
    </row>
    <row r="60" spans="1:18" x14ac:dyDescent="0.25">
      <c r="A60" s="9" t="s">
        <v>138</v>
      </c>
      <c r="B60" s="8">
        <v>10</v>
      </c>
      <c r="C60" s="61" t="e">
        <f>VLOOKUP(A60,'Бережковский триатлон '!A$3:B$190,2,FALSE)</f>
        <v>#N/A</v>
      </c>
      <c r="D60" s="61">
        <f>VLOOKUP(A60,'Плавленый сыр дружба'!A$4:B$45,2,FALSE)</f>
        <v>8</v>
      </c>
      <c r="E60" s="9">
        <v>78</v>
      </c>
      <c r="F60" s="9">
        <v>1978</v>
      </c>
      <c r="G60" s="9" t="s">
        <v>139</v>
      </c>
      <c r="H60" s="9" t="s">
        <v>140</v>
      </c>
      <c r="I60" s="12"/>
      <c r="J60" s="10">
        <v>6.5969765186309814E-2</v>
      </c>
      <c r="K60" s="11">
        <v>1.0167062282562256E-2</v>
      </c>
      <c r="L60" s="9">
        <v>5</v>
      </c>
      <c r="M60" s="12">
        <v>1.2734949588775635E-2</v>
      </c>
      <c r="N60" s="12">
        <v>1.8902420997619629E-3</v>
      </c>
      <c r="O60" s="12">
        <v>3.5044193267822266E-2</v>
      </c>
      <c r="P60" s="12">
        <v>4.6288967132568359E-4</v>
      </c>
      <c r="Q60" s="35">
        <v>1.5837490558624268E-2</v>
      </c>
      <c r="R60" s="13" t="s">
        <v>72</v>
      </c>
    </row>
    <row r="61" spans="1:18" x14ac:dyDescent="0.25">
      <c r="A61" s="9" t="s">
        <v>34</v>
      </c>
      <c r="B61" s="8">
        <v>17</v>
      </c>
      <c r="C61" s="61" t="e">
        <f>VLOOKUP(A61,'Бережковский триатлон '!A$3:B$190,2,FALSE)</f>
        <v>#N/A</v>
      </c>
      <c r="D61" s="61" t="e">
        <f>VLOOKUP(A61,'Плавленый сыр дружба'!A$4:B$45,2,FALSE)</f>
        <v>#N/A</v>
      </c>
      <c r="E61" s="9">
        <v>127</v>
      </c>
      <c r="F61" s="9">
        <v>1971</v>
      </c>
      <c r="G61" s="9" t="s">
        <v>18</v>
      </c>
      <c r="H61" s="9" t="s">
        <v>35</v>
      </c>
      <c r="I61" s="12"/>
      <c r="J61" s="10">
        <v>5.3005516529083252E-2</v>
      </c>
      <c r="K61" s="11">
        <v>8.4698796272277832E-3</v>
      </c>
      <c r="L61" s="9">
        <v>5</v>
      </c>
      <c r="M61" s="12">
        <v>1.1466741561889648E-2</v>
      </c>
      <c r="N61" s="12">
        <v>1.5646219253540039E-3</v>
      </c>
      <c r="O61" s="12">
        <v>2.5765419006347656E-2</v>
      </c>
      <c r="P61" s="12">
        <v>3.0255317687988281E-4</v>
      </c>
      <c r="Q61" s="35">
        <v>1.3906180858612061E-2</v>
      </c>
      <c r="R61" s="13" t="s">
        <v>71</v>
      </c>
    </row>
    <row r="62" spans="1:18" s="75" customFormat="1" x14ac:dyDescent="0.25">
      <c r="A62" s="63" t="s">
        <v>24</v>
      </c>
      <c r="B62" s="64">
        <v>1</v>
      </c>
      <c r="C62" s="81">
        <f>VLOOKUP(A62,'Бережковский триатлон '!A$3:B$190,2,FALSE)</f>
        <v>10</v>
      </c>
      <c r="D62" s="81">
        <f>VLOOKUP(A62,'Плавленый сыр дружба'!A$4:B$45,2,FALSE)</f>
        <v>1</v>
      </c>
      <c r="E62" s="63">
        <v>149</v>
      </c>
      <c r="F62" s="63">
        <v>1988</v>
      </c>
      <c r="G62" s="63" t="s">
        <v>18</v>
      </c>
      <c r="H62" s="63" t="s">
        <v>278</v>
      </c>
      <c r="I62" s="68"/>
      <c r="J62" s="66">
        <v>4.4535636901855469E-2</v>
      </c>
      <c r="K62" s="82"/>
      <c r="L62" s="63">
        <v>5</v>
      </c>
      <c r="M62" s="68">
        <v>8.4810853004455566E-3</v>
      </c>
      <c r="N62" s="68">
        <v>1.1786818504333496E-3</v>
      </c>
      <c r="O62" s="68">
        <v>2.2424459457397461E-2</v>
      </c>
      <c r="P62" s="68">
        <v>4.3809413909912109E-4</v>
      </c>
      <c r="Q62" s="83">
        <v>1.201331615447998E-2</v>
      </c>
      <c r="R62" s="67" t="s">
        <v>71</v>
      </c>
    </row>
    <row r="63" spans="1:18" x14ac:dyDescent="0.25">
      <c r="A63" s="9" t="s">
        <v>279</v>
      </c>
      <c r="B63" s="8">
        <v>63</v>
      </c>
      <c r="C63" s="61" t="e">
        <f>VLOOKUP(A63,'Бережковский триатлон '!A$3:B$190,2,FALSE)</f>
        <v>#N/A</v>
      </c>
      <c r="D63" s="61">
        <f>VLOOKUP(A63,'Плавленый сыр дружба'!A$4:B$45,2,FALSE)</f>
        <v>22</v>
      </c>
      <c r="E63" s="9">
        <v>158</v>
      </c>
      <c r="F63" s="9">
        <v>1980</v>
      </c>
      <c r="G63" s="9" t="s">
        <v>18</v>
      </c>
      <c r="H63" s="9"/>
      <c r="I63" s="12"/>
      <c r="J63" s="10">
        <v>6.1828732490539551E-2</v>
      </c>
      <c r="K63" s="11">
        <v>1.7293095588684082E-2</v>
      </c>
      <c r="L63" s="9">
        <v>5</v>
      </c>
      <c r="M63" s="12">
        <v>1.2697458267211914E-2</v>
      </c>
      <c r="N63" s="12">
        <v>2.0003914833068848E-3</v>
      </c>
      <c r="O63" s="12">
        <v>3.0969560146331787E-2</v>
      </c>
      <c r="P63" s="12">
        <v>7.4917078018188477E-4</v>
      </c>
      <c r="Q63" s="35">
        <v>1.541215181350708E-2</v>
      </c>
      <c r="R63" s="13" t="s">
        <v>71</v>
      </c>
    </row>
    <row r="64" spans="1:18" x14ac:dyDescent="0.25">
      <c r="A64" s="9" t="s">
        <v>280</v>
      </c>
      <c r="B64" s="8">
        <v>27</v>
      </c>
      <c r="C64" s="61" t="e">
        <f>VLOOKUP(A64,'Бережковский триатлон '!A$3:B$190,2,FALSE)</f>
        <v>#N/A</v>
      </c>
      <c r="D64" s="61" t="e">
        <f>VLOOKUP(A64,'Плавленый сыр дружба'!A$4:B$45,2,FALSE)</f>
        <v>#N/A</v>
      </c>
      <c r="E64" s="9">
        <v>132</v>
      </c>
      <c r="F64" s="9">
        <v>1979</v>
      </c>
      <c r="G64" s="9" t="s">
        <v>281</v>
      </c>
      <c r="H64" s="9" t="s">
        <v>282</v>
      </c>
      <c r="I64" s="12"/>
      <c r="J64" s="10">
        <v>5.6246817111968994E-2</v>
      </c>
      <c r="K64" s="11">
        <v>1.1711180210113525E-2</v>
      </c>
      <c r="L64" s="9">
        <v>5</v>
      </c>
      <c r="M64" s="12">
        <v>1.3233184814453125E-2</v>
      </c>
      <c r="N64" s="12">
        <v>1.9751787185668945E-3</v>
      </c>
      <c r="O64" s="12">
        <v>2.5483131408691406E-2</v>
      </c>
      <c r="P64" s="12">
        <v>5.2732229232788086E-4</v>
      </c>
      <c r="Q64" s="35">
        <v>1.5027999877929688E-2</v>
      </c>
      <c r="R64" s="13" t="s">
        <v>71</v>
      </c>
    </row>
    <row r="65" spans="1:18" x14ac:dyDescent="0.25">
      <c r="A65" s="9" t="s">
        <v>283</v>
      </c>
      <c r="B65" s="8">
        <v>34</v>
      </c>
      <c r="C65" s="61">
        <f>VLOOKUP(A65,'Бережковский триатлон '!A$3:B$190,2,FALSE)</f>
        <v>66</v>
      </c>
      <c r="D65" s="61" t="e">
        <f>VLOOKUP(A65,'Плавленый сыр дружба'!A$4:B$45,2,FALSE)</f>
        <v>#N/A</v>
      </c>
      <c r="E65" s="9">
        <v>165</v>
      </c>
      <c r="F65" s="9">
        <v>1983</v>
      </c>
      <c r="G65" s="9" t="s">
        <v>150</v>
      </c>
      <c r="H65" s="9" t="s">
        <v>284</v>
      </c>
      <c r="I65" s="12"/>
      <c r="J65" s="10">
        <v>5.7415783405303955E-2</v>
      </c>
      <c r="K65" s="11">
        <v>1.2880146503448486E-2</v>
      </c>
      <c r="L65" s="9">
        <v>5</v>
      </c>
      <c r="M65" s="12">
        <v>1.3460814952850342E-2</v>
      </c>
      <c r="N65" s="12">
        <v>2.1794438362121582E-3</v>
      </c>
      <c r="O65" s="12">
        <v>2.804034948348999E-2</v>
      </c>
      <c r="P65" s="12">
        <v>6.5362453460693359E-4</v>
      </c>
      <c r="Q65" s="35">
        <v>1.3081550598144531E-2</v>
      </c>
      <c r="R65" s="13" t="s">
        <v>71</v>
      </c>
    </row>
    <row r="66" spans="1:18" x14ac:dyDescent="0.25">
      <c r="A66" s="9" t="s">
        <v>147</v>
      </c>
      <c r="B66" s="8">
        <v>42</v>
      </c>
      <c r="C66" s="61" t="e">
        <f>VLOOKUP(A66,'Бережковский триатлон '!A$3:B$190,2,FALSE)</f>
        <v>#N/A</v>
      </c>
      <c r="D66" s="61" t="e">
        <f>VLOOKUP(A66,'Плавленый сыр дружба'!A$4:B$45,2,FALSE)</f>
        <v>#N/A</v>
      </c>
      <c r="E66" s="9">
        <v>124</v>
      </c>
      <c r="F66" s="9">
        <v>1982</v>
      </c>
      <c r="G66" s="9" t="s">
        <v>285</v>
      </c>
      <c r="H66" s="9" t="s">
        <v>286</v>
      </c>
      <c r="I66" s="12"/>
      <c r="J66" s="10">
        <v>5.8408498764038086E-2</v>
      </c>
      <c r="K66" s="11">
        <v>1.3872861862182617E-2</v>
      </c>
      <c r="L66" s="9">
        <v>5</v>
      </c>
      <c r="M66" s="12">
        <v>1.2410879135131836E-2</v>
      </c>
      <c r="N66" s="12">
        <v>1.5679597854614258E-3</v>
      </c>
      <c r="O66" s="12">
        <v>3.0665755271911621E-2</v>
      </c>
      <c r="P66" s="12">
        <v>3.5089254379272461E-4</v>
      </c>
      <c r="Q66" s="35">
        <v>1.3413012027740479E-2</v>
      </c>
      <c r="R66" s="13" t="s">
        <v>71</v>
      </c>
    </row>
    <row r="67" spans="1:18" x14ac:dyDescent="0.25">
      <c r="A67" s="9" t="s">
        <v>287</v>
      </c>
      <c r="B67" s="8">
        <v>12</v>
      </c>
      <c r="C67" s="61" t="e">
        <f>VLOOKUP(A67,'Бережковский триатлон '!A$3:B$190,2,FALSE)</f>
        <v>#N/A</v>
      </c>
      <c r="D67" s="61" t="e">
        <f>VLOOKUP(A67,'Плавленый сыр дружба'!A$4:B$45,2,FALSE)</f>
        <v>#N/A</v>
      </c>
      <c r="E67" s="9">
        <v>135</v>
      </c>
      <c r="F67" s="9">
        <v>1988</v>
      </c>
      <c r="G67" s="9" t="s">
        <v>18</v>
      </c>
      <c r="H67" s="9" t="s">
        <v>288</v>
      </c>
      <c r="I67" s="12"/>
      <c r="J67" s="10">
        <v>6.613624095916748E-2</v>
      </c>
      <c r="K67" s="11">
        <v>1.0333538055419922E-2</v>
      </c>
      <c r="L67" s="9">
        <v>5</v>
      </c>
      <c r="M67" s="12">
        <v>1.3037443161010742E-2</v>
      </c>
      <c r="N67" s="12">
        <v>2.2613406181335449E-3</v>
      </c>
      <c r="O67" s="12">
        <v>3.2157361507415771E-2</v>
      </c>
      <c r="P67" s="12">
        <v>5.7947635650634766E-4</v>
      </c>
      <c r="Q67" s="35">
        <v>1.8100619316101074E-2</v>
      </c>
      <c r="R67" s="13" t="s">
        <v>72</v>
      </c>
    </row>
    <row r="68" spans="1:18" x14ac:dyDescent="0.25">
      <c r="A68" s="9" t="s">
        <v>289</v>
      </c>
      <c r="B68" s="8">
        <v>21</v>
      </c>
      <c r="C68" s="61" t="e">
        <f>VLOOKUP(A68,'Бережковский триатлон '!A$3:B$190,2,FALSE)</f>
        <v>#N/A</v>
      </c>
      <c r="D68" s="61" t="e">
        <f>VLOOKUP(A68,'Плавленый сыр дружба'!A$4:B$45,2,FALSE)</f>
        <v>#N/A</v>
      </c>
      <c r="E68" s="9">
        <v>88</v>
      </c>
      <c r="F68" s="9">
        <v>1967</v>
      </c>
      <c r="G68" s="9" t="s">
        <v>290</v>
      </c>
      <c r="H68" s="9" t="s">
        <v>291</v>
      </c>
      <c r="I68" s="12"/>
      <c r="J68" s="10">
        <v>5.4569125175476074E-2</v>
      </c>
      <c r="K68" s="11">
        <v>1.0033488273620605E-2</v>
      </c>
      <c r="L68" s="9">
        <v>5</v>
      </c>
      <c r="M68" s="12">
        <v>1.1599838733673096E-2</v>
      </c>
      <c r="N68" s="12">
        <v>1.6097426414489746E-3</v>
      </c>
      <c r="O68" s="12">
        <v>2.7399837970733643E-2</v>
      </c>
      <c r="P68" s="12">
        <v>4.8869848251342773E-4</v>
      </c>
      <c r="Q68" s="35">
        <v>1.3471007347106934E-2</v>
      </c>
      <c r="R68" s="13" t="s">
        <v>71</v>
      </c>
    </row>
    <row r="69" spans="1:18" x14ac:dyDescent="0.25">
      <c r="A69" s="9" t="s">
        <v>292</v>
      </c>
      <c r="B69" s="8">
        <v>66</v>
      </c>
      <c r="C69" s="61" t="e">
        <f>VLOOKUP(A69,'Бережковский триатлон '!A$3:B$190,2,FALSE)</f>
        <v>#N/A</v>
      </c>
      <c r="D69" s="61" t="e">
        <f>VLOOKUP(A69,'Плавленый сыр дружба'!A$4:B$45,2,FALSE)</f>
        <v>#N/A</v>
      </c>
      <c r="E69" s="9">
        <v>85</v>
      </c>
      <c r="F69" s="9">
        <v>1973</v>
      </c>
      <c r="G69" s="9" t="s">
        <v>293</v>
      </c>
      <c r="H69" s="9"/>
      <c r="I69" s="12"/>
      <c r="J69" s="10">
        <v>6.2841296195983887E-2</v>
      </c>
      <c r="K69" s="11">
        <v>1.8305659294128418E-2</v>
      </c>
      <c r="L69" s="9">
        <v>5</v>
      </c>
      <c r="M69" s="12">
        <v>1.4666199684143066E-2</v>
      </c>
      <c r="N69" s="12">
        <v>2.9385685920715332E-3</v>
      </c>
      <c r="O69" s="12">
        <v>2.9358506202697754E-2</v>
      </c>
      <c r="P69" s="12">
        <v>1.3852715492248535E-3</v>
      </c>
      <c r="Q69" s="35">
        <v>1.449275016784668E-2</v>
      </c>
      <c r="R69" s="13" t="s">
        <v>71</v>
      </c>
    </row>
    <row r="70" spans="1:18" x14ac:dyDescent="0.25">
      <c r="A70" s="9" t="s">
        <v>294</v>
      </c>
      <c r="B70" s="8">
        <v>6</v>
      </c>
      <c r="C70" s="61" t="e">
        <f>VLOOKUP(A70,'Бережковский триатлон '!A$3:B$190,2,FALSE)</f>
        <v>#N/A</v>
      </c>
      <c r="D70" s="61">
        <f>VLOOKUP(A70,'Плавленый сыр дружба'!A$4:B$45,2,FALSE)</f>
        <v>2</v>
      </c>
      <c r="E70" s="9">
        <v>169</v>
      </c>
      <c r="F70" s="9">
        <v>1980</v>
      </c>
      <c r="G70" s="9" t="s">
        <v>18</v>
      </c>
      <c r="H70" s="9"/>
      <c r="I70" s="12"/>
      <c r="J70" s="10">
        <v>6.1886012554168701E-2</v>
      </c>
      <c r="K70" s="11">
        <v>6.0833096504211426E-3</v>
      </c>
      <c r="L70" s="9">
        <v>5</v>
      </c>
      <c r="M70" s="12">
        <v>1.0638892650604248E-2</v>
      </c>
      <c r="N70" s="12">
        <v>2.0009875297546387E-3</v>
      </c>
      <c r="O70" s="12">
        <v>2.9697537422180176E-2</v>
      </c>
      <c r="P70" s="12">
        <v>6.5290927886962891E-4</v>
      </c>
      <c r="Q70" s="35">
        <v>1.889568567276001E-2</v>
      </c>
      <c r="R70" s="13" t="s">
        <v>72</v>
      </c>
    </row>
    <row r="71" spans="1:18" x14ac:dyDescent="0.25">
      <c r="A71" s="9" t="s">
        <v>153</v>
      </c>
      <c r="B71" s="8">
        <v>57</v>
      </c>
      <c r="C71" s="61" t="e">
        <f>VLOOKUP(A71,'Бережковский триатлон '!A$3:B$190,2,FALSE)</f>
        <v>#N/A</v>
      </c>
      <c r="D71" s="61">
        <f>VLOOKUP(A71,'Плавленый сыр дружба'!A$4:B$45,2,FALSE)</f>
        <v>23</v>
      </c>
      <c r="E71" s="9">
        <v>168</v>
      </c>
      <c r="F71" s="9">
        <v>1976</v>
      </c>
      <c r="G71" s="9" t="s">
        <v>18</v>
      </c>
      <c r="H71" s="9" t="s">
        <v>154</v>
      </c>
      <c r="I71" s="12"/>
      <c r="J71" s="10">
        <v>6.0870885848999023E-2</v>
      </c>
      <c r="K71" s="11">
        <v>1.6335248947143555E-2</v>
      </c>
      <c r="L71" s="9">
        <v>5</v>
      </c>
      <c r="M71" s="12">
        <v>1.4017462730407715E-2</v>
      </c>
      <c r="N71" s="12">
        <v>1.7117857933044434E-3</v>
      </c>
      <c r="O71" s="12">
        <v>2.9605209827423096E-2</v>
      </c>
      <c r="P71" s="12">
        <v>5.8716535568237305E-4</v>
      </c>
      <c r="Q71" s="35">
        <v>1.4949262142181396E-2</v>
      </c>
      <c r="R71" s="13" t="s">
        <v>71</v>
      </c>
    </row>
    <row r="72" spans="1:18" x14ac:dyDescent="0.25">
      <c r="A72" s="9" t="s">
        <v>155</v>
      </c>
      <c r="B72" s="8">
        <v>32</v>
      </c>
      <c r="C72" s="61" t="e">
        <f>VLOOKUP(A72,'Бережковский триатлон '!A$3:B$190,2,FALSE)</f>
        <v>#N/A</v>
      </c>
      <c r="D72" s="61" t="e">
        <f>VLOOKUP(A72,'Плавленый сыр дружба'!A$4:B$45,2,FALSE)</f>
        <v>#N/A</v>
      </c>
      <c r="E72" s="9">
        <v>153</v>
      </c>
      <c r="F72" s="9">
        <v>1971</v>
      </c>
      <c r="G72" s="9" t="s">
        <v>11</v>
      </c>
      <c r="H72" s="9"/>
      <c r="I72" s="12"/>
      <c r="J72" s="10">
        <v>5.7069480419158936E-2</v>
      </c>
      <c r="K72" s="11">
        <v>1.2533843517303467E-2</v>
      </c>
      <c r="L72" s="9">
        <v>5</v>
      </c>
      <c r="M72" s="12">
        <v>1.172637939453125E-2</v>
      </c>
      <c r="N72" s="12">
        <v>2.0846724510192871E-3</v>
      </c>
      <c r="O72" s="12">
        <v>2.7634620666503906E-2</v>
      </c>
      <c r="P72" s="12">
        <v>3.331303596496582E-4</v>
      </c>
      <c r="Q72" s="35">
        <v>1.5290677547454834E-2</v>
      </c>
      <c r="R72" s="13" t="s">
        <v>71</v>
      </c>
    </row>
    <row r="73" spans="1:18" x14ac:dyDescent="0.25">
      <c r="A73" s="9" t="s">
        <v>295</v>
      </c>
      <c r="B73" s="8">
        <v>54</v>
      </c>
      <c r="C73" s="61">
        <f>VLOOKUP(A73,'Бережковский триатлон '!A$3:B$190,2,FALSE)</f>
        <v>102</v>
      </c>
      <c r="D73" s="61" t="e">
        <f>VLOOKUP(A73,'Плавленый сыр дружба'!A$4:B$45,2,FALSE)</f>
        <v>#N/A</v>
      </c>
      <c r="E73" s="9">
        <v>142</v>
      </c>
      <c r="F73" s="9">
        <v>1961</v>
      </c>
      <c r="G73" s="9" t="s">
        <v>18</v>
      </c>
      <c r="H73" s="9"/>
      <c r="I73" s="12" t="s">
        <v>46</v>
      </c>
      <c r="J73" s="10">
        <v>6.0481250286102295E-2</v>
      </c>
      <c r="K73" s="11">
        <v>1.5945613384246826E-2</v>
      </c>
      <c r="L73" s="9">
        <v>5</v>
      </c>
      <c r="M73" s="12">
        <v>1.3731122016906738E-2</v>
      </c>
      <c r="N73" s="12">
        <v>2.3635029792785645E-3</v>
      </c>
      <c r="O73" s="12">
        <v>2.9622733592987061E-2</v>
      </c>
      <c r="P73" s="12">
        <v>3.7240982055664063E-4</v>
      </c>
      <c r="Q73" s="35">
        <v>1.4391481876373291E-2</v>
      </c>
      <c r="R73" s="13" t="s">
        <v>71</v>
      </c>
    </row>
    <row r="74" spans="1:18" x14ac:dyDescent="0.25">
      <c r="A74" s="9" t="s">
        <v>296</v>
      </c>
      <c r="B74" s="8">
        <v>64</v>
      </c>
      <c r="C74" s="61">
        <f>VLOOKUP(A74,'Бережковский триатлон '!A$3:B$190,2,FALSE)</f>
        <v>80</v>
      </c>
      <c r="D74" s="61" t="e">
        <f>VLOOKUP(A74,'Плавленый сыр дружба'!A$4:B$45,2,FALSE)</f>
        <v>#N/A</v>
      </c>
      <c r="E74" s="9">
        <v>179</v>
      </c>
      <c r="F74" s="9">
        <v>1987</v>
      </c>
      <c r="G74" s="9" t="s">
        <v>18</v>
      </c>
      <c r="H74" s="9" t="s">
        <v>297</v>
      </c>
      <c r="I74" s="36"/>
      <c r="J74" s="30">
        <v>6.1835646629333496E-2</v>
      </c>
      <c r="K74" s="37">
        <v>1.7300009727478027E-2</v>
      </c>
      <c r="L74" s="38">
        <v>5</v>
      </c>
      <c r="M74" s="36">
        <v>1.448744535446167E-2</v>
      </c>
      <c r="N74" s="12">
        <v>2.7756094932556152E-3</v>
      </c>
      <c r="O74" s="12">
        <v>2.7955055236816406E-2</v>
      </c>
      <c r="P74" s="12">
        <v>5.3316354751586914E-4</v>
      </c>
      <c r="Q74" s="35">
        <v>1.6084372997283936E-2</v>
      </c>
      <c r="R74" s="13" t="s">
        <v>71</v>
      </c>
    </row>
    <row r="75" spans="1:18" x14ac:dyDescent="0.25">
      <c r="A75" s="9" t="s">
        <v>157</v>
      </c>
      <c r="B75" s="8">
        <v>3</v>
      </c>
      <c r="C75" s="61" t="e">
        <f>VLOOKUP(A75,'Бережковский триатлон '!A$3:B$190,2,FALSE)</f>
        <v>#N/A</v>
      </c>
      <c r="D75" s="61" t="e">
        <f>VLOOKUP(A75,'Плавленый сыр дружба'!A$4:B$45,2,FALSE)</f>
        <v>#N/A</v>
      </c>
      <c r="E75" s="9">
        <v>121</v>
      </c>
      <c r="F75" s="9">
        <v>1996</v>
      </c>
      <c r="G75" s="9" t="s">
        <v>18</v>
      </c>
      <c r="H75" s="9" t="s">
        <v>212</v>
      </c>
      <c r="I75" s="9"/>
      <c r="J75" s="10">
        <v>5.9550166130065918E-2</v>
      </c>
      <c r="K75" s="11">
        <v>3.7474632263183594E-3</v>
      </c>
      <c r="L75" s="9">
        <v>5</v>
      </c>
      <c r="M75" s="12">
        <v>8.9418292045593262E-3</v>
      </c>
      <c r="N75" s="12">
        <v>1.3793110847473145E-3</v>
      </c>
      <c r="O75" s="12">
        <v>3.2201111316680908E-2</v>
      </c>
      <c r="P75" s="12">
        <v>2.9474496841430664E-4</v>
      </c>
      <c r="Q75" s="35">
        <v>1.6733169555664063E-2</v>
      </c>
      <c r="R75" s="13" t="s">
        <v>72</v>
      </c>
    </row>
    <row r="76" spans="1:18" x14ac:dyDescent="0.25">
      <c r="A76" s="9" t="s">
        <v>298</v>
      </c>
      <c r="B76" s="8">
        <v>15</v>
      </c>
      <c r="C76" s="61">
        <f>VLOOKUP(A76,'Бережковский триатлон '!A$3:B$190,2,FALSE)</f>
        <v>47</v>
      </c>
      <c r="D76" s="61" t="e">
        <f>VLOOKUP(A76,'Плавленый сыр дружба'!A$4:B$45,2,FALSE)</f>
        <v>#N/A</v>
      </c>
      <c r="E76" s="9">
        <v>141</v>
      </c>
      <c r="F76" s="9">
        <v>1972</v>
      </c>
      <c r="G76" s="9"/>
      <c r="H76" s="9"/>
      <c r="I76" s="12"/>
      <c r="J76" s="10">
        <v>5.2733421325683594E-2</v>
      </c>
      <c r="K76" s="11">
        <v>8.197784423828125E-3</v>
      </c>
      <c r="L76" s="9">
        <v>5</v>
      </c>
      <c r="M76" s="12">
        <v>1.101154088973999E-2</v>
      </c>
      <c r="N76" s="12">
        <v>1.5165209770202637E-3</v>
      </c>
      <c r="O76" s="12">
        <v>2.617335319519043E-2</v>
      </c>
      <c r="P76" s="12">
        <v>5.2559375762939453E-4</v>
      </c>
      <c r="Q76" s="35">
        <v>1.3506412506103516E-2</v>
      </c>
      <c r="R76" s="13" t="s">
        <v>71</v>
      </c>
    </row>
    <row r="77" spans="1:18" x14ac:dyDescent="0.25">
      <c r="A77" s="9" t="s">
        <v>17</v>
      </c>
      <c r="B77" s="8">
        <v>9</v>
      </c>
      <c r="C77" s="61" t="e">
        <f>VLOOKUP(A77,'Бережковский триатлон '!A$3:B$190,2,FALSE)</f>
        <v>#N/A</v>
      </c>
      <c r="D77" s="61">
        <f>VLOOKUP(A77,'Плавленый сыр дружба'!A$4:B$45,2,FALSE)</f>
        <v>7</v>
      </c>
      <c r="E77" s="9">
        <v>147</v>
      </c>
      <c r="F77" s="9">
        <v>1995</v>
      </c>
      <c r="G77" s="9" t="s">
        <v>18</v>
      </c>
      <c r="H77" s="9" t="s">
        <v>120</v>
      </c>
      <c r="I77" s="12"/>
      <c r="J77" s="10">
        <v>6.5530002117156982E-2</v>
      </c>
      <c r="K77" s="11">
        <v>9.7272992134094238E-3</v>
      </c>
      <c r="L77" s="9">
        <v>5</v>
      </c>
      <c r="M77" s="12">
        <v>7.536768913269043E-3</v>
      </c>
      <c r="N77" s="12">
        <v>1.8713474273681641E-3</v>
      </c>
      <c r="O77" s="12">
        <v>3.4513890743255615E-2</v>
      </c>
      <c r="P77" s="12">
        <v>5.9837102890014648E-4</v>
      </c>
      <c r="Q77" s="35">
        <v>2.1009624004364014E-2</v>
      </c>
      <c r="R77" s="13" t="s">
        <v>72</v>
      </c>
    </row>
    <row r="78" spans="1:18" x14ac:dyDescent="0.25">
      <c r="A78" s="9" t="s">
        <v>162</v>
      </c>
      <c r="B78" s="8">
        <v>31</v>
      </c>
      <c r="C78" s="61" t="e">
        <f>VLOOKUP(A78,'Бережковский триатлон '!A$3:B$190,2,FALSE)</f>
        <v>#N/A</v>
      </c>
      <c r="D78" s="61" t="e">
        <f>VLOOKUP(A78,'Плавленый сыр дружба'!A$4:B$45,2,FALSE)</f>
        <v>#N/A</v>
      </c>
      <c r="E78" s="9">
        <v>123</v>
      </c>
      <c r="F78" s="9">
        <v>1985</v>
      </c>
      <c r="G78" s="9" t="s">
        <v>18</v>
      </c>
      <c r="H78" s="9" t="s">
        <v>164</v>
      </c>
      <c r="I78" s="12"/>
      <c r="J78" s="10">
        <v>5.7049810886383057E-2</v>
      </c>
      <c r="K78" s="11">
        <v>1.2514173984527588E-2</v>
      </c>
      <c r="L78" s="9">
        <v>5</v>
      </c>
      <c r="M78" s="12">
        <v>1.4784693717956543E-2</v>
      </c>
      <c r="N78" s="12">
        <v>1.4425516128540039E-3</v>
      </c>
      <c r="O78" s="12">
        <v>2.6357829570770264E-2</v>
      </c>
      <c r="P78" s="12">
        <v>2.2792816162109375E-4</v>
      </c>
      <c r="Q78" s="35">
        <v>1.4236807823181152E-2</v>
      </c>
      <c r="R78" s="13" t="s">
        <v>71</v>
      </c>
    </row>
    <row r="79" spans="1:18" x14ac:dyDescent="0.25">
      <c r="A79" s="9" t="s">
        <v>166</v>
      </c>
      <c r="B79" s="8" t="s">
        <v>261</v>
      </c>
      <c r="C79" s="61">
        <f>VLOOKUP(A79,'Бережковский триатлон '!A$3:B$190,2,FALSE)</f>
        <v>99</v>
      </c>
      <c r="D79" s="61" t="e">
        <f>VLOOKUP(A79,'Плавленый сыр дружба'!A$4:B$45,2,FALSE)</f>
        <v>#N/A</v>
      </c>
      <c r="E79" s="9">
        <v>172</v>
      </c>
      <c r="F79" s="9">
        <v>1970</v>
      </c>
      <c r="G79" s="9" t="s">
        <v>30</v>
      </c>
      <c r="H79" s="9" t="s">
        <v>299</v>
      </c>
      <c r="I79" s="12"/>
      <c r="J79" s="10" t="s">
        <v>263</v>
      </c>
      <c r="K79" s="11"/>
      <c r="L79" s="9">
        <v>2</v>
      </c>
      <c r="M79" s="12">
        <v>1.4177083969116211E-2</v>
      </c>
      <c r="N79" s="12">
        <v>2.3299455642700195E-3</v>
      </c>
      <c r="O79" s="12"/>
      <c r="P79" s="12"/>
      <c r="Q79" s="35"/>
      <c r="R79" s="13" t="s">
        <v>71</v>
      </c>
    </row>
    <row r="80" spans="1:18" x14ac:dyDescent="0.25">
      <c r="A80" s="9" t="s">
        <v>300</v>
      </c>
      <c r="B80" s="8">
        <v>72</v>
      </c>
      <c r="C80" s="61" t="e">
        <f>VLOOKUP(A80,'Бережковский триатлон '!A$3:B$190,2,FALSE)</f>
        <v>#N/A</v>
      </c>
      <c r="D80" s="61" t="e">
        <f>VLOOKUP(A80,'Плавленый сыр дружба'!A$4:B$45,2,FALSE)</f>
        <v>#N/A</v>
      </c>
      <c r="E80" s="9">
        <v>133</v>
      </c>
      <c r="F80" s="9">
        <v>1989</v>
      </c>
      <c r="G80" s="9" t="s">
        <v>301</v>
      </c>
      <c r="H80" s="9"/>
      <c r="I80" s="12"/>
      <c r="J80" s="10">
        <v>6.8019866943359375E-2</v>
      </c>
      <c r="K80" s="11">
        <v>2.3484230041503906E-2</v>
      </c>
      <c r="L80" s="9">
        <v>5</v>
      </c>
      <c r="M80" s="12">
        <v>1.3880789279937744E-2</v>
      </c>
      <c r="N80" s="12">
        <v>3.2739639282226563E-3</v>
      </c>
      <c r="O80" s="12">
        <v>3.3679485321044922E-2</v>
      </c>
      <c r="P80" s="12">
        <v>4.590153694152832E-4</v>
      </c>
      <c r="Q80" s="35">
        <v>1.672661304473877E-2</v>
      </c>
      <c r="R80" s="13" t="s">
        <v>71</v>
      </c>
    </row>
    <row r="81" spans="1:18" x14ac:dyDescent="0.25">
      <c r="A81" s="9" t="s">
        <v>302</v>
      </c>
      <c r="B81" s="8">
        <v>80</v>
      </c>
      <c r="C81" s="61" t="e">
        <f>VLOOKUP(A81,'Бережковский триатлон '!A$3:B$190,2,FALSE)</f>
        <v>#N/A</v>
      </c>
      <c r="D81" s="61" t="e">
        <f>VLOOKUP(A81,'Плавленый сыр дружба'!A$4:B$45,2,FALSE)</f>
        <v>#N/A</v>
      </c>
      <c r="E81" s="9">
        <v>116</v>
      </c>
      <c r="F81" s="9">
        <v>1968</v>
      </c>
      <c r="G81" s="9" t="s">
        <v>18</v>
      </c>
      <c r="H81" s="9" t="s">
        <v>303</v>
      </c>
      <c r="I81" s="12"/>
      <c r="J81" s="10">
        <v>7.3842048645019531E-2</v>
      </c>
      <c r="K81" s="11">
        <v>2.9306411743164063E-2</v>
      </c>
      <c r="L81" s="9">
        <v>5</v>
      </c>
      <c r="M81" s="12">
        <v>1.8109977245330811E-2</v>
      </c>
      <c r="N81" s="12">
        <v>3.4165382385253906E-3</v>
      </c>
      <c r="O81" s="12">
        <v>3.1063556671142578E-2</v>
      </c>
      <c r="P81" s="12">
        <v>1.0700821876525879E-3</v>
      </c>
      <c r="Q81" s="35">
        <v>2.0181894302368164E-2</v>
      </c>
      <c r="R81" s="13" t="s">
        <v>71</v>
      </c>
    </row>
    <row r="82" spans="1:18" x14ac:dyDescent="0.25">
      <c r="A82" s="9" t="s">
        <v>304</v>
      </c>
      <c r="B82" s="8">
        <v>67</v>
      </c>
      <c r="C82" s="61">
        <f>VLOOKUP(A82,'Бережковский триатлон '!A$3:B$190,2,FALSE)</f>
        <v>92</v>
      </c>
      <c r="D82" s="61" t="e">
        <f>VLOOKUP(A82,'Плавленый сыр дружба'!A$4:B$45,2,FALSE)</f>
        <v>#N/A</v>
      </c>
      <c r="E82" s="9">
        <v>99</v>
      </c>
      <c r="F82" s="9">
        <v>1972</v>
      </c>
      <c r="G82" s="9" t="s">
        <v>18</v>
      </c>
      <c r="H82" s="9"/>
      <c r="I82" s="12"/>
      <c r="J82" s="10">
        <v>6.3393235206604004E-2</v>
      </c>
      <c r="K82" s="11">
        <v>1.8857598304748535E-2</v>
      </c>
      <c r="L82" s="9">
        <v>5</v>
      </c>
      <c r="M82" s="12">
        <v>1.5165984630584717E-2</v>
      </c>
      <c r="N82" s="12">
        <v>2.3505091667175293E-3</v>
      </c>
      <c r="O82" s="12">
        <v>2.8777420520782471E-2</v>
      </c>
      <c r="P82" s="12">
        <v>3.9172172546386719E-4</v>
      </c>
      <c r="Q82" s="35">
        <v>1.670759916305542E-2</v>
      </c>
      <c r="R82" s="13" t="s">
        <v>71</v>
      </c>
    </row>
    <row r="83" spans="1:18" x14ac:dyDescent="0.25">
      <c r="A83" s="9" t="s">
        <v>180</v>
      </c>
      <c r="B83" s="8">
        <v>4</v>
      </c>
      <c r="C83" s="61" t="e">
        <f>VLOOKUP(A83,'Бережковский триатлон '!A$3:B$190,2,FALSE)</f>
        <v>#N/A</v>
      </c>
      <c r="D83" s="61" t="e">
        <f>VLOOKUP(A83,'Плавленый сыр дружба'!A$4:B$45,2,FALSE)</f>
        <v>#N/A</v>
      </c>
      <c r="E83" s="9">
        <v>139</v>
      </c>
      <c r="F83" s="9">
        <v>1988</v>
      </c>
      <c r="G83" s="9" t="s">
        <v>18</v>
      </c>
      <c r="H83" s="9" t="s">
        <v>35</v>
      </c>
      <c r="I83" s="12"/>
      <c r="J83" s="10">
        <v>6.0478031635284424E-2</v>
      </c>
      <c r="K83" s="11">
        <v>4.6753287315368652E-3</v>
      </c>
      <c r="L83" s="9">
        <v>5</v>
      </c>
      <c r="M83" s="12">
        <v>1.1679470539093018E-2</v>
      </c>
      <c r="N83" s="12">
        <v>1.7110705375671387E-3</v>
      </c>
      <c r="O83" s="12">
        <v>3.2223105430603027E-2</v>
      </c>
      <c r="P83" s="12">
        <v>3.4111738204956055E-4</v>
      </c>
      <c r="Q83" s="35">
        <v>1.452326774597168E-2</v>
      </c>
      <c r="R83" s="13" t="s">
        <v>72</v>
      </c>
    </row>
    <row r="84" spans="1:18" x14ac:dyDescent="0.25">
      <c r="A84" s="9" t="s">
        <v>305</v>
      </c>
      <c r="B84" s="8">
        <v>68</v>
      </c>
      <c r="C84" s="61" t="e">
        <f>VLOOKUP(A84,'Бережковский триатлон '!A$3:B$190,2,FALSE)</f>
        <v>#N/A</v>
      </c>
      <c r="D84" s="61" t="e">
        <f>VLOOKUP(A84,'Плавленый сыр дружба'!A$4:B$45,2,FALSE)</f>
        <v>#N/A</v>
      </c>
      <c r="E84" s="9">
        <v>173</v>
      </c>
      <c r="F84" s="9">
        <v>1972</v>
      </c>
      <c r="G84" s="9" t="s">
        <v>18</v>
      </c>
      <c r="H84" s="9" t="s">
        <v>44</v>
      </c>
      <c r="I84" s="12"/>
      <c r="J84" s="10">
        <v>6.3794791698455811E-2</v>
      </c>
      <c r="K84" s="11">
        <v>1.9259154796600342E-2</v>
      </c>
      <c r="L84" s="9">
        <v>5</v>
      </c>
      <c r="M84" s="12">
        <v>1.2221097946166992E-2</v>
      </c>
      <c r="N84" s="12">
        <v>2.7207136154174805E-3</v>
      </c>
      <c r="O84" s="12">
        <v>3.2256901264190674E-2</v>
      </c>
      <c r="P84" s="12">
        <v>4.6014785766601563E-4</v>
      </c>
      <c r="Q84" s="35">
        <v>1.6135931015014648E-2</v>
      </c>
      <c r="R84" s="13" t="s">
        <v>71</v>
      </c>
    </row>
    <row r="85" spans="1:18" x14ac:dyDescent="0.25">
      <c r="A85" s="9" t="s">
        <v>49</v>
      </c>
      <c r="B85" s="8">
        <v>26</v>
      </c>
      <c r="C85" s="61" t="e">
        <f>VLOOKUP(A85,'Бережковский триатлон '!A$3:B$190,2,FALSE)</f>
        <v>#N/A</v>
      </c>
      <c r="D85" s="61" t="e">
        <f>VLOOKUP(A85,'Плавленый сыр дружба'!A$4:B$45,2,FALSE)</f>
        <v>#N/A</v>
      </c>
      <c r="E85" s="9">
        <v>129</v>
      </c>
      <c r="F85" s="9">
        <v>1981</v>
      </c>
      <c r="G85" s="9" t="s">
        <v>50</v>
      </c>
      <c r="H85" s="9" t="s">
        <v>51</v>
      </c>
      <c r="I85" s="12"/>
      <c r="J85" s="10">
        <v>5.6133449077606201E-2</v>
      </c>
      <c r="K85" s="11">
        <v>1.1597812175750732E-2</v>
      </c>
      <c r="L85" s="9">
        <v>5</v>
      </c>
      <c r="M85" s="12">
        <v>1.0839879512786865E-2</v>
      </c>
      <c r="N85" s="12">
        <v>2.1153688430786133E-3</v>
      </c>
      <c r="O85" s="12">
        <v>2.7936458587646484E-2</v>
      </c>
      <c r="P85" s="12">
        <v>6.3383579254150391E-4</v>
      </c>
      <c r="Q85" s="35">
        <v>1.4607906341552734E-2</v>
      </c>
      <c r="R85" s="13" t="s">
        <v>71</v>
      </c>
    </row>
    <row r="86" spans="1:18" x14ac:dyDescent="0.25">
      <c r="A86" s="9" t="s">
        <v>186</v>
      </c>
      <c r="B86" s="8">
        <v>43</v>
      </c>
      <c r="C86" s="61" t="e">
        <f>VLOOKUP(A86,'Бережковский триатлон '!A$3:B$190,2,FALSE)</f>
        <v>#N/A</v>
      </c>
      <c r="D86" s="61" t="e">
        <f>VLOOKUP(A86,'Плавленый сыр дружба'!A$4:B$45,2,FALSE)</f>
        <v>#N/A</v>
      </c>
      <c r="E86" s="9">
        <v>122</v>
      </c>
      <c r="F86" s="9">
        <v>1974</v>
      </c>
      <c r="G86" s="9" t="s">
        <v>306</v>
      </c>
      <c r="H86" s="9"/>
      <c r="I86" s="12"/>
      <c r="J86" s="10">
        <v>5.8473110198974609E-2</v>
      </c>
      <c r="K86" s="11">
        <v>1.3937473297119141E-2</v>
      </c>
      <c r="L86" s="9">
        <v>5</v>
      </c>
      <c r="M86" s="12">
        <v>1.2450754642486572E-2</v>
      </c>
      <c r="N86" s="12">
        <v>1.7437934875488281E-3</v>
      </c>
      <c r="O86" s="12">
        <v>2.9459595680236816E-2</v>
      </c>
      <c r="P86" s="12">
        <v>5.3602457046508789E-4</v>
      </c>
      <c r="Q86" s="35">
        <v>1.4282941818237305E-2</v>
      </c>
      <c r="R86" s="13" t="s">
        <v>71</v>
      </c>
    </row>
    <row r="87" spans="1:18" x14ac:dyDescent="0.25">
      <c r="A87" s="9" t="s">
        <v>307</v>
      </c>
      <c r="B87" s="8">
        <v>48</v>
      </c>
      <c r="C87" s="61" t="e">
        <f>VLOOKUP(A87,'Бережковский триатлон '!A$3:B$190,2,FALSE)</f>
        <v>#N/A</v>
      </c>
      <c r="D87" s="61" t="e">
        <f>VLOOKUP(A87,'Плавленый сыр дружба'!A$4:B$45,2,FALSE)</f>
        <v>#N/A</v>
      </c>
      <c r="E87" s="9">
        <v>87</v>
      </c>
      <c r="F87" s="9">
        <v>1967</v>
      </c>
      <c r="G87" s="9" t="s">
        <v>18</v>
      </c>
      <c r="H87" s="9" t="s">
        <v>308</v>
      </c>
      <c r="I87" s="9"/>
      <c r="J87" s="10">
        <v>5.949556827545166E-2</v>
      </c>
      <c r="K87" s="11">
        <v>1.4959931373596191E-2</v>
      </c>
      <c r="L87" s="9">
        <v>5</v>
      </c>
      <c r="M87" s="12">
        <v>1.5320539474487305E-2</v>
      </c>
      <c r="N87" s="12">
        <v>1.7451643943786621E-3</v>
      </c>
      <c r="O87" s="12">
        <v>2.7046859264373779E-2</v>
      </c>
      <c r="P87" s="12">
        <v>4.4715404510498047E-4</v>
      </c>
      <c r="Q87" s="35">
        <v>1.4935851097106934E-2</v>
      </c>
      <c r="R87" s="13" t="s">
        <v>71</v>
      </c>
    </row>
    <row r="88" spans="1:18" x14ac:dyDescent="0.25">
      <c r="A88" s="9" t="s">
        <v>309</v>
      </c>
      <c r="B88" s="8">
        <v>10</v>
      </c>
      <c r="C88" s="61" t="e">
        <f>VLOOKUP(A88,'Бережковский триатлон '!A$3:B$190,2,FALSE)</f>
        <v>#N/A</v>
      </c>
      <c r="D88" s="61" t="e">
        <f>VLOOKUP(A88,'Плавленый сыр дружба'!A$4:B$45,2,FALSE)</f>
        <v>#N/A</v>
      </c>
      <c r="E88" s="9">
        <v>148</v>
      </c>
      <c r="F88" s="9">
        <v>1981</v>
      </c>
      <c r="G88" s="9" t="s">
        <v>18</v>
      </c>
      <c r="H88" s="9"/>
      <c r="I88" s="12"/>
      <c r="J88" s="10">
        <v>5.1417708396911621E-2</v>
      </c>
      <c r="K88" s="11">
        <v>6.8820714950561523E-3</v>
      </c>
      <c r="L88" s="9">
        <v>5</v>
      </c>
      <c r="M88" s="12">
        <v>1.1629045009613037E-2</v>
      </c>
      <c r="N88" s="12">
        <v>1.5621185302734375E-3</v>
      </c>
      <c r="O88" s="12">
        <v>2.5575995445251465E-2</v>
      </c>
      <c r="P88" s="12">
        <v>5.6946277618408203E-4</v>
      </c>
      <c r="Q88" s="35">
        <v>1.20810866355896E-2</v>
      </c>
      <c r="R88" s="13" t="s">
        <v>71</v>
      </c>
    </row>
    <row r="89" spans="1:18" x14ac:dyDescent="0.25">
      <c r="A89" s="9" t="s">
        <v>310</v>
      </c>
      <c r="B89" s="8">
        <v>82</v>
      </c>
      <c r="C89" s="61" t="e">
        <f>VLOOKUP(A89,'Бережковский триатлон '!A$3:B$190,2,FALSE)</f>
        <v>#N/A</v>
      </c>
      <c r="D89" s="61" t="e">
        <f>VLOOKUP(A89,'Плавленый сыр дружба'!A$4:B$45,2,FALSE)</f>
        <v>#N/A</v>
      </c>
      <c r="E89" s="9">
        <v>79</v>
      </c>
      <c r="F89" s="9">
        <v>1977</v>
      </c>
      <c r="G89" s="9" t="s">
        <v>18</v>
      </c>
      <c r="H89" s="9"/>
      <c r="I89" s="12"/>
      <c r="J89" s="10">
        <v>7.5985968112945557E-2</v>
      </c>
      <c r="K89" s="11">
        <v>3.1450331211090088E-2</v>
      </c>
      <c r="L89" s="9">
        <v>5</v>
      </c>
      <c r="M89" s="12">
        <v>1.9544482231140137E-2</v>
      </c>
      <c r="N89" s="12">
        <v>3.0758976936340332E-3</v>
      </c>
      <c r="O89" s="12">
        <v>3.5282492637634277E-2</v>
      </c>
      <c r="P89" s="12">
        <v>4.8142671585083008E-4</v>
      </c>
      <c r="Q89" s="35">
        <v>1.7601668834686279E-2</v>
      </c>
      <c r="R89" s="13" t="s">
        <v>71</v>
      </c>
    </row>
    <row r="90" spans="1:18" x14ac:dyDescent="0.25">
      <c r="A90" s="9" t="s">
        <v>311</v>
      </c>
      <c r="B90" s="8" t="s">
        <v>261</v>
      </c>
      <c r="C90" s="61">
        <f>VLOOKUP(A90,'Бережковский триатлон '!A$3:B$190,2,FALSE)</f>
        <v>79</v>
      </c>
      <c r="D90" s="61">
        <f>VLOOKUP(A90,'Плавленый сыр дружба'!A$4:B$45,2,FALSE)</f>
        <v>0</v>
      </c>
      <c r="E90" s="9">
        <v>98</v>
      </c>
      <c r="F90" s="9">
        <v>1958</v>
      </c>
      <c r="G90" s="9" t="s">
        <v>11</v>
      </c>
      <c r="H90" s="9"/>
      <c r="I90" s="12"/>
      <c r="J90" s="10" t="s">
        <v>263</v>
      </c>
      <c r="K90" s="11"/>
      <c r="L90" s="9">
        <v>2</v>
      </c>
      <c r="M90" s="12">
        <v>1.0504364967346191E-2</v>
      </c>
      <c r="N90" s="12">
        <v>3.7543773651123047E-3</v>
      </c>
      <c r="O90" s="12"/>
      <c r="P90" s="12"/>
      <c r="Q90" s="35"/>
      <c r="R90" s="13" t="s">
        <v>71</v>
      </c>
    </row>
    <row r="91" spans="1:18" x14ac:dyDescent="0.25">
      <c r="A91" s="9" t="s">
        <v>312</v>
      </c>
      <c r="B91" s="8">
        <v>55</v>
      </c>
      <c r="C91" s="61">
        <f>VLOOKUP(A91,'Бережковский триатлон '!A$3:B$190,2,FALSE)</f>
        <v>61</v>
      </c>
      <c r="D91" s="61" t="e">
        <f>VLOOKUP(A91,'Плавленый сыр дружба'!A$4:B$45,2,FALSE)</f>
        <v>#N/A</v>
      </c>
      <c r="E91" s="9">
        <v>175</v>
      </c>
      <c r="F91" s="9">
        <v>1988</v>
      </c>
      <c r="G91" s="9" t="s">
        <v>150</v>
      </c>
      <c r="H91" s="9" t="s">
        <v>284</v>
      </c>
      <c r="I91" s="12" t="s">
        <v>313</v>
      </c>
      <c r="J91" s="10">
        <v>6.0618340969085693E-2</v>
      </c>
      <c r="K91" s="11">
        <v>1.6082704067230225E-2</v>
      </c>
      <c r="L91" s="9">
        <v>5</v>
      </c>
      <c r="M91" s="12">
        <v>1.3594627380371094E-2</v>
      </c>
      <c r="N91" s="12">
        <v>1.717984676361084E-3</v>
      </c>
      <c r="O91" s="12">
        <v>3.1245172023773193E-2</v>
      </c>
      <c r="P91" s="12">
        <v>3.1858682632446289E-4</v>
      </c>
      <c r="Q91" s="35">
        <v>1.3741970062255859E-2</v>
      </c>
      <c r="R91" s="13" t="s">
        <v>71</v>
      </c>
    </row>
    <row r="92" spans="1:18" s="75" customFormat="1" x14ac:dyDescent="0.25">
      <c r="A92" s="63" t="s">
        <v>314</v>
      </c>
      <c r="B92" s="64">
        <v>19</v>
      </c>
      <c r="C92" s="81">
        <f>VLOOKUP(A92,'Бережковский триатлон '!A$3:B$190,2,FALSE)</f>
        <v>53</v>
      </c>
      <c r="D92" s="81">
        <f>VLOOKUP(A92,'Плавленый сыр дружба'!A$4:B$45,2,FALSE)</f>
        <v>8</v>
      </c>
      <c r="E92" s="63">
        <v>136</v>
      </c>
      <c r="F92" s="63">
        <v>1983</v>
      </c>
      <c r="G92" s="63" t="s">
        <v>18</v>
      </c>
      <c r="H92" s="63" t="s">
        <v>288</v>
      </c>
      <c r="I92" s="68"/>
      <c r="J92" s="66">
        <v>5.3957760334014893E-2</v>
      </c>
      <c r="K92" s="82">
        <v>9.4221234321594238E-3</v>
      </c>
      <c r="L92" s="63">
        <v>5</v>
      </c>
      <c r="M92" s="68">
        <v>1.0883927345275879E-2</v>
      </c>
      <c r="N92" s="68">
        <v>1.6540884971618652E-3</v>
      </c>
      <c r="O92" s="68">
        <v>2.7243912220001221E-2</v>
      </c>
      <c r="P92" s="68">
        <v>3.1167268753051758E-4</v>
      </c>
      <c r="Q92" s="83">
        <v>1.386415958404541E-2</v>
      </c>
      <c r="R92" s="67" t="s">
        <v>71</v>
      </c>
    </row>
    <row r="93" spans="1:18" x14ac:dyDescent="0.25">
      <c r="A93" s="9" t="s">
        <v>192</v>
      </c>
      <c r="B93" s="8">
        <v>11</v>
      </c>
      <c r="C93" s="61" t="e">
        <f>VLOOKUP(A93,'Бережковский триатлон '!A$3:B$190,2,FALSE)</f>
        <v>#N/A</v>
      </c>
      <c r="D93" s="61" t="e">
        <f>VLOOKUP(A93,'Плавленый сыр дружба'!A$4:B$45,2,FALSE)</f>
        <v>#N/A</v>
      </c>
      <c r="E93" s="9">
        <v>106</v>
      </c>
      <c r="F93" s="9">
        <v>1985</v>
      </c>
      <c r="G93" s="9" t="s">
        <v>18</v>
      </c>
      <c r="H93" s="9" t="s">
        <v>51</v>
      </c>
      <c r="I93" s="12" t="s">
        <v>19</v>
      </c>
      <c r="J93" s="10">
        <v>5.1453828811645508E-2</v>
      </c>
      <c r="K93" s="11">
        <v>6.9181919097900391E-3</v>
      </c>
      <c r="L93" s="9">
        <v>5</v>
      </c>
      <c r="M93" s="12">
        <v>8.6926817893981934E-3</v>
      </c>
      <c r="N93" s="12">
        <v>1.6756057739257813E-3</v>
      </c>
      <c r="O93" s="12">
        <v>2.6522636413574219E-2</v>
      </c>
      <c r="P93" s="12">
        <v>5.1516294479370117E-4</v>
      </c>
      <c r="Q93" s="35">
        <v>1.4047741889953613E-2</v>
      </c>
      <c r="R93" s="13" t="s">
        <v>71</v>
      </c>
    </row>
    <row r="94" spans="1:18" x14ac:dyDescent="0.25">
      <c r="A94" s="9" t="s">
        <v>315</v>
      </c>
      <c r="B94" s="8">
        <v>61</v>
      </c>
      <c r="C94" s="61" t="e">
        <f>VLOOKUP(A94,'Бережковский триатлон '!A$3:B$190,2,FALSE)</f>
        <v>#N/A</v>
      </c>
      <c r="D94" s="61" t="e">
        <f>VLOOKUP(A94,'Плавленый сыр дружба'!A$4:B$45,2,FALSE)</f>
        <v>#N/A</v>
      </c>
      <c r="E94" s="9">
        <v>145</v>
      </c>
      <c r="F94" s="9">
        <v>1979</v>
      </c>
      <c r="G94" s="9" t="s">
        <v>18</v>
      </c>
      <c r="H94" s="9"/>
      <c r="I94" s="12"/>
      <c r="J94" s="10">
        <v>6.1382591724395752E-2</v>
      </c>
      <c r="K94" s="11">
        <v>1.6846954822540283E-2</v>
      </c>
      <c r="L94" s="9">
        <v>5</v>
      </c>
      <c r="M94" s="12">
        <v>8.5733532905578613E-3</v>
      </c>
      <c r="N94" s="12">
        <v>2.5780200958251953E-3</v>
      </c>
      <c r="O94" s="12">
        <v>3.2576918601989746E-2</v>
      </c>
      <c r="P94" s="12">
        <v>4.0400028228759766E-4</v>
      </c>
      <c r="Q94" s="35">
        <v>1.7250299453735352E-2</v>
      </c>
      <c r="R94" s="13" t="s">
        <v>71</v>
      </c>
    </row>
    <row r="95" spans="1:18" x14ac:dyDescent="0.25">
      <c r="A95" s="9" t="s">
        <v>316</v>
      </c>
      <c r="B95" s="8">
        <v>45</v>
      </c>
      <c r="C95" s="61" t="e">
        <f>VLOOKUP(A95,'Бережковский триатлон '!A$3:B$190,2,FALSE)</f>
        <v>#N/A</v>
      </c>
      <c r="D95" s="61" t="e">
        <f>VLOOKUP(A95,'Плавленый сыр дружба'!A$4:B$45,2,FALSE)</f>
        <v>#N/A</v>
      </c>
      <c r="E95" s="9">
        <v>82</v>
      </c>
      <c r="F95" s="9">
        <v>1971</v>
      </c>
      <c r="G95" s="9" t="s">
        <v>18</v>
      </c>
      <c r="H95" s="9" t="s">
        <v>317</v>
      </c>
      <c r="I95" s="12"/>
      <c r="J95" s="10">
        <v>5.8890938758850098E-2</v>
      </c>
      <c r="K95" s="11">
        <v>1.4355301856994629E-2</v>
      </c>
      <c r="L95" s="9">
        <v>5</v>
      </c>
      <c r="M95" s="12">
        <v>1.0236799716949463E-2</v>
      </c>
      <c r="N95" s="12">
        <v>1.8627643585205078E-3</v>
      </c>
      <c r="O95" s="12">
        <v>2.9974520206451416E-2</v>
      </c>
      <c r="P95" s="12">
        <v>4.870295524597168E-4</v>
      </c>
      <c r="Q95" s="35">
        <v>1.6329824924468994E-2</v>
      </c>
      <c r="R95" s="13" t="s">
        <v>71</v>
      </c>
    </row>
    <row r="96" spans="1:18" x14ac:dyDescent="0.25">
      <c r="A96" s="9" t="s">
        <v>193</v>
      </c>
      <c r="B96" s="8">
        <v>28</v>
      </c>
      <c r="C96" s="61" t="e">
        <f>VLOOKUP(A96,'Бережковский триатлон '!A$3:B$190,2,FALSE)</f>
        <v>#N/A</v>
      </c>
      <c r="D96" s="61" t="e">
        <f>VLOOKUP(A96,'Плавленый сыр дружба'!A$4:B$45,2,FALSE)</f>
        <v>#N/A</v>
      </c>
      <c r="E96" s="9">
        <v>91</v>
      </c>
      <c r="F96" s="9">
        <v>1966</v>
      </c>
      <c r="G96" s="9" t="s">
        <v>318</v>
      </c>
      <c r="H96" s="9"/>
      <c r="I96" s="12"/>
      <c r="J96" s="10">
        <v>5.6315481662750244E-2</v>
      </c>
      <c r="K96" s="11">
        <v>1.1779844760894775E-2</v>
      </c>
      <c r="L96" s="9">
        <v>5</v>
      </c>
      <c r="M96" s="12">
        <v>1.1323928833007813E-2</v>
      </c>
      <c r="N96" s="12">
        <v>1.6764402389526367E-3</v>
      </c>
      <c r="O96" s="12">
        <v>2.7947783470153809E-2</v>
      </c>
      <c r="P96" s="12">
        <v>4.9680471420288086E-4</v>
      </c>
      <c r="Q96" s="35">
        <v>1.4870524406433105E-2</v>
      </c>
      <c r="R96" s="13" t="s">
        <v>71</v>
      </c>
    </row>
    <row r="97" spans="1:18" x14ac:dyDescent="0.25">
      <c r="A97" s="9" t="s">
        <v>319</v>
      </c>
      <c r="B97" s="8">
        <v>39</v>
      </c>
      <c r="C97" s="61" t="e">
        <f>VLOOKUP(A97,'Бережковский триатлон '!A$3:B$190,2,FALSE)</f>
        <v>#N/A</v>
      </c>
      <c r="D97" s="61">
        <f>VLOOKUP(A97,'Плавленый сыр дружба'!A$4:B$45,2,FALSE)</f>
        <v>13</v>
      </c>
      <c r="E97" s="9">
        <v>137</v>
      </c>
      <c r="F97" s="9">
        <v>1975</v>
      </c>
      <c r="G97" s="9" t="s">
        <v>82</v>
      </c>
      <c r="H97" s="9" t="s">
        <v>212</v>
      </c>
      <c r="I97" s="12"/>
      <c r="J97" s="10">
        <v>5.8053135871887207E-2</v>
      </c>
      <c r="K97" s="11">
        <v>1.3517498970031738E-2</v>
      </c>
      <c r="L97" s="9">
        <v>5</v>
      </c>
      <c r="M97" s="12">
        <v>1.0467410087585449E-2</v>
      </c>
      <c r="N97" s="12">
        <v>2.1252632141113281E-3</v>
      </c>
      <c r="O97" s="12">
        <v>2.7193009853363037E-2</v>
      </c>
      <c r="P97" s="12">
        <v>5.4335594177246094E-4</v>
      </c>
      <c r="Q97" s="35">
        <v>1.7724096775054932E-2</v>
      </c>
      <c r="R97" s="13" t="s">
        <v>71</v>
      </c>
    </row>
    <row r="98" spans="1:18" s="75" customFormat="1" x14ac:dyDescent="0.25">
      <c r="A98" s="63" t="s">
        <v>198</v>
      </c>
      <c r="B98" s="64">
        <v>3</v>
      </c>
      <c r="C98" s="81">
        <f>VLOOKUP(A98,'Бережковский триатлон '!A$3:B$190,2,FALSE)</f>
        <v>20</v>
      </c>
      <c r="D98" s="81">
        <f>VLOOKUP(A98,'Плавленый сыр дружба'!A$4:B$45,2,FALSE)</f>
        <v>3</v>
      </c>
      <c r="E98" s="63">
        <v>96</v>
      </c>
      <c r="F98" s="63">
        <v>1981</v>
      </c>
      <c r="G98" s="63" t="s">
        <v>18</v>
      </c>
      <c r="H98" s="63" t="s">
        <v>212</v>
      </c>
      <c r="I98" s="68"/>
      <c r="J98" s="66">
        <v>4.5021355152130127E-2</v>
      </c>
      <c r="K98" s="82">
        <v>4.857182502746582E-4</v>
      </c>
      <c r="L98" s="63">
        <v>5</v>
      </c>
      <c r="M98" s="68">
        <v>9.508967399597168E-3</v>
      </c>
      <c r="N98" s="68">
        <v>1.4560222625732422E-3</v>
      </c>
      <c r="O98" s="68">
        <v>2.1904289722442627E-2</v>
      </c>
      <c r="P98" s="68">
        <v>3.6370754241943359E-4</v>
      </c>
      <c r="Q98" s="83">
        <v>1.1788368225097656E-2</v>
      </c>
      <c r="R98" s="67" t="s">
        <v>71</v>
      </c>
    </row>
    <row r="99" spans="1:18" x14ac:dyDescent="0.25">
      <c r="A99" s="9" t="s">
        <v>320</v>
      </c>
      <c r="B99" s="8">
        <v>30</v>
      </c>
      <c r="C99" s="61" t="e">
        <f>VLOOKUP(A99,'Бережковский триатлон '!A$3:B$190,2,FALSE)</f>
        <v>#N/A</v>
      </c>
      <c r="D99" s="61" t="e">
        <f>VLOOKUP(A99,'Плавленый сыр дружба'!A$4:B$45,2,FALSE)</f>
        <v>#N/A</v>
      </c>
      <c r="E99" s="9">
        <v>97</v>
      </c>
      <c r="F99" s="9">
        <v>1959</v>
      </c>
      <c r="G99" s="9"/>
      <c r="H99" s="9"/>
      <c r="I99" s="12"/>
      <c r="J99" s="10">
        <v>5.6596577167510986E-2</v>
      </c>
      <c r="K99" s="11">
        <v>1.2060940265655518E-2</v>
      </c>
      <c r="L99" s="9">
        <v>5</v>
      </c>
      <c r="M99" s="12">
        <v>1.3261318206787109E-2</v>
      </c>
      <c r="N99" s="12">
        <v>1.9423365592956543E-3</v>
      </c>
      <c r="O99" s="12">
        <v>2.6405036449432373E-2</v>
      </c>
      <c r="P99" s="12">
        <v>6.3246488571166992E-4</v>
      </c>
      <c r="Q99" s="35">
        <v>1.435542106628418E-2</v>
      </c>
      <c r="R99" s="13" t="s">
        <v>71</v>
      </c>
    </row>
    <row r="100" spans="1:18" x14ac:dyDescent="0.25">
      <c r="A100" s="9" t="s">
        <v>321</v>
      </c>
      <c r="B100" s="8">
        <v>46</v>
      </c>
      <c r="C100" s="61" t="e">
        <f>VLOOKUP(A100,'Бережковский триатлон '!A$3:B$190,2,FALSE)</f>
        <v>#N/A</v>
      </c>
      <c r="D100" s="61" t="e">
        <f>VLOOKUP(A100,'Плавленый сыр дружба'!A$4:B$45,2,FALSE)</f>
        <v>#N/A</v>
      </c>
      <c r="E100" s="9">
        <v>126</v>
      </c>
      <c r="F100" s="9">
        <v>1970</v>
      </c>
      <c r="G100" s="9" t="s">
        <v>76</v>
      </c>
      <c r="H100" s="9"/>
      <c r="I100" s="36"/>
      <c r="J100" s="30">
        <v>5.9412717819213867E-2</v>
      </c>
      <c r="K100" s="37">
        <v>1.4877080917358398E-2</v>
      </c>
      <c r="L100" s="38">
        <v>5</v>
      </c>
      <c r="M100" s="36">
        <v>1.3516604900360107E-2</v>
      </c>
      <c r="N100" s="36">
        <v>1.8135905265808105E-3</v>
      </c>
      <c r="O100" s="36">
        <v>2.8298556804656982E-2</v>
      </c>
      <c r="P100" s="36">
        <v>3.1799077987670898E-4</v>
      </c>
      <c r="Q100" s="35">
        <v>1.5465974807739258E-2</v>
      </c>
      <c r="R100" s="13" t="s">
        <v>71</v>
      </c>
    </row>
    <row r="101" spans="1:18" ht="15.75" thickBot="1" x14ac:dyDescent="0.3">
      <c r="A101" s="16" t="s">
        <v>322</v>
      </c>
      <c r="B101" s="15">
        <v>81</v>
      </c>
      <c r="C101" s="61">
        <f>VLOOKUP(A101,'Бережковский триатлон '!A$3:B$190,2,FALSE)</f>
        <v>139</v>
      </c>
      <c r="D101" s="61" t="e">
        <f>VLOOKUP(A101,'Плавленый сыр дружба'!A$4:B$45,2,FALSE)</f>
        <v>#N/A</v>
      </c>
      <c r="E101" s="16">
        <v>125</v>
      </c>
      <c r="F101" s="16">
        <v>1946</v>
      </c>
      <c r="G101" s="16" t="s">
        <v>76</v>
      </c>
      <c r="H101" s="16"/>
      <c r="I101" s="19"/>
      <c r="J101" s="17">
        <v>7.4019014835357666E-2</v>
      </c>
      <c r="K101" s="18">
        <v>2.9483377933502197E-2</v>
      </c>
      <c r="L101" s="16">
        <v>5</v>
      </c>
      <c r="M101" s="19">
        <v>1.5288949012756348E-2</v>
      </c>
      <c r="N101" s="19">
        <v>2.4715065956115723E-3</v>
      </c>
      <c r="O101" s="19">
        <v>3.7220001220703125E-2</v>
      </c>
      <c r="P101" s="19">
        <v>7.0226192474365234E-4</v>
      </c>
      <c r="Q101" s="43">
        <v>1.8336296081542969E-2</v>
      </c>
      <c r="R101" s="13" t="s">
        <v>71</v>
      </c>
    </row>
  </sheetData>
  <mergeCells count="1">
    <mergeCell ref="A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workbookViewId="0">
      <selection activeCell="F8" sqref="F8"/>
    </sheetView>
  </sheetViews>
  <sheetFormatPr defaultRowHeight="15" x14ac:dyDescent="0.25"/>
  <cols>
    <col min="1" max="1" width="28.5703125" style="62" customWidth="1"/>
    <col min="2" max="2" width="19" style="62" customWidth="1"/>
    <col min="3" max="3" width="9.140625" style="62"/>
    <col min="4" max="4" width="17.7109375" style="62" customWidth="1"/>
    <col min="5" max="16384" width="9.140625" style="62"/>
  </cols>
  <sheetData>
    <row r="1" spans="1:5" ht="31.5" customHeight="1" x14ac:dyDescent="0.25">
      <c r="A1" s="92" t="s">
        <v>706</v>
      </c>
      <c r="B1" s="92"/>
      <c r="C1" s="92"/>
      <c r="D1" s="92"/>
      <c r="E1" s="92"/>
    </row>
    <row r="2" spans="1:5" ht="26.25" x14ac:dyDescent="0.25">
      <c r="A2" s="99" t="s">
        <v>323</v>
      </c>
      <c r="B2" s="94" t="s">
        <v>713</v>
      </c>
      <c r="C2" s="100" t="s">
        <v>324</v>
      </c>
      <c r="D2" s="100" t="s">
        <v>325</v>
      </c>
    </row>
    <row r="3" spans="1:5" x14ac:dyDescent="0.25">
      <c r="A3" s="95" t="s">
        <v>514</v>
      </c>
      <c r="B3" s="96">
        <v>91</v>
      </c>
      <c r="C3" s="97">
        <v>101</v>
      </c>
      <c r="D3" s="98" t="s">
        <v>515</v>
      </c>
      <c r="E3" s="62" t="s">
        <v>71</v>
      </c>
    </row>
    <row r="4" spans="1:5" x14ac:dyDescent="0.25">
      <c r="A4" s="95" t="s">
        <v>659</v>
      </c>
      <c r="B4" s="96">
        <v>150</v>
      </c>
      <c r="C4" s="97">
        <v>102</v>
      </c>
      <c r="D4" s="98" t="s">
        <v>660</v>
      </c>
      <c r="E4" s="62" t="s">
        <v>71</v>
      </c>
    </row>
    <row r="5" spans="1:5" x14ac:dyDescent="0.25">
      <c r="A5" s="95" t="s">
        <v>641</v>
      </c>
      <c r="B5" s="96">
        <v>32</v>
      </c>
      <c r="C5" s="97">
        <v>103</v>
      </c>
      <c r="D5" s="98" t="s">
        <v>642</v>
      </c>
      <c r="E5" s="62" t="s">
        <v>72</v>
      </c>
    </row>
    <row r="6" spans="1:5" x14ac:dyDescent="0.25">
      <c r="A6" s="95" t="s">
        <v>467</v>
      </c>
      <c r="B6" s="96">
        <v>68</v>
      </c>
      <c r="C6" s="97">
        <v>104</v>
      </c>
      <c r="D6" s="98" t="s">
        <v>468</v>
      </c>
      <c r="E6" s="62" t="s">
        <v>71</v>
      </c>
    </row>
    <row r="7" spans="1:5" x14ac:dyDescent="0.25">
      <c r="A7" s="95" t="s">
        <v>355</v>
      </c>
      <c r="B7" s="96">
        <v>1</v>
      </c>
      <c r="C7" s="97">
        <v>25</v>
      </c>
      <c r="D7" s="98" t="s">
        <v>356</v>
      </c>
      <c r="E7" s="62" t="s">
        <v>72</v>
      </c>
    </row>
    <row r="8" spans="1:5" x14ac:dyDescent="0.25">
      <c r="A8" s="95" t="s">
        <v>553</v>
      </c>
      <c r="B8" s="96">
        <v>109</v>
      </c>
      <c r="C8" s="97">
        <v>105</v>
      </c>
      <c r="D8" s="98" t="s">
        <v>554</v>
      </c>
      <c r="E8" s="62" t="s">
        <v>71</v>
      </c>
    </row>
    <row r="9" spans="1:5" x14ac:dyDescent="0.25">
      <c r="A9" s="95" t="s">
        <v>524</v>
      </c>
      <c r="B9" s="96">
        <v>18</v>
      </c>
      <c r="C9" s="97">
        <v>106</v>
      </c>
      <c r="D9" s="98" t="s">
        <v>525</v>
      </c>
      <c r="E9" s="62" t="s">
        <v>72</v>
      </c>
    </row>
    <row r="10" spans="1:5" x14ac:dyDescent="0.25">
      <c r="A10" s="95" t="s">
        <v>404</v>
      </c>
      <c r="B10" s="96">
        <v>36</v>
      </c>
      <c r="C10" s="97">
        <v>302</v>
      </c>
      <c r="D10" s="98" t="s">
        <v>405</v>
      </c>
      <c r="E10" s="62" t="s">
        <v>71</v>
      </c>
    </row>
    <row r="11" spans="1:5" x14ac:dyDescent="0.25">
      <c r="A11" s="95" t="s">
        <v>433</v>
      </c>
      <c r="B11" s="96">
        <v>49</v>
      </c>
      <c r="C11" s="97">
        <v>107</v>
      </c>
      <c r="D11" s="98" t="s">
        <v>434</v>
      </c>
      <c r="E11" s="62" t="s">
        <v>71</v>
      </c>
    </row>
    <row r="12" spans="1:5" x14ac:dyDescent="0.25">
      <c r="A12" s="95" t="s">
        <v>350</v>
      </c>
      <c r="B12" s="96">
        <v>14</v>
      </c>
      <c r="C12" s="97">
        <v>14</v>
      </c>
      <c r="D12" s="98" t="s">
        <v>351</v>
      </c>
      <c r="E12" s="62" t="s">
        <v>71</v>
      </c>
    </row>
    <row r="13" spans="1:5" x14ac:dyDescent="0.25">
      <c r="A13" s="95" t="s">
        <v>484</v>
      </c>
      <c r="B13" s="96">
        <v>76</v>
      </c>
      <c r="C13" s="97">
        <v>108</v>
      </c>
      <c r="D13" s="98" t="s">
        <v>485</v>
      </c>
      <c r="E13" s="62" t="s">
        <v>71</v>
      </c>
    </row>
    <row r="14" spans="1:5" x14ac:dyDescent="0.25">
      <c r="A14" s="95" t="s">
        <v>460</v>
      </c>
      <c r="B14" s="96">
        <v>64</v>
      </c>
      <c r="C14" s="97">
        <v>308</v>
      </c>
      <c r="D14" s="98" t="s">
        <v>461</v>
      </c>
      <c r="E14" s="62" t="s">
        <v>71</v>
      </c>
    </row>
    <row r="15" spans="1:5" x14ac:dyDescent="0.25">
      <c r="A15" s="95" t="s">
        <v>564</v>
      </c>
      <c r="B15" s="96">
        <v>22</v>
      </c>
      <c r="C15" s="97">
        <v>109</v>
      </c>
      <c r="D15" s="98" t="s">
        <v>565</v>
      </c>
      <c r="E15" s="62" t="s">
        <v>72</v>
      </c>
    </row>
    <row r="16" spans="1:5" x14ac:dyDescent="0.25">
      <c r="A16" s="95" t="s">
        <v>503</v>
      </c>
      <c r="B16" s="96">
        <v>87</v>
      </c>
      <c r="C16" s="97">
        <v>305</v>
      </c>
      <c r="D16" s="98" t="s">
        <v>504</v>
      </c>
      <c r="E16" s="62" t="s">
        <v>71</v>
      </c>
    </row>
    <row r="17" spans="1:5" x14ac:dyDescent="0.25">
      <c r="A17" s="95" t="s">
        <v>590</v>
      </c>
      <c r="B17" s="96">
        <v>26</v>
      </c>
      <c r="C17" s="97">
        <v>310</v>
      </c>
      <c r="D17" s="98" t="s">
        <v>591</v>
      </c>
      <c r="E17" s="62" t="s">
        <v>72</v>
      </c>
    </row>
    <row r="18" spans="1:5" x14ac:dyDescent="0.25">
      <c r="A18" s="95" t="s">
        <v>475</v>
      </c>
      <c r="B18" s="96">
        <v>72</v>
      </c>
      <c r="C18" s="97">
        <v>316</v>
      </c>
      <c r="D18" s="98" t="s">
        <v>476</v>
      </c>
      <c r="E18" s="62" t="s">
        <v>71</v>
      </c>
    </row>
    <row r="19" spans="1:5" x14ac:dyDescent="0.25">
      <c r="A19" s="95" t="s">
        <v>402</v>
      </c>
      <c r="B19" s="96">
        <v>35</v>
      </c>
      <c r="C19" s="97">
        <v>111</v>
      </c>
      <c r="D19" s="98" t="s">
        <v>403</v>
      </c>
      <c r="E19" s="62" t="s">
        <v>71</v>
      </c>
    </row>
    <row r="20" spans="1:5" x14ac:dyDescent="0.25">
      <c r="A20" s="95" t="s">
        <v>586</v>
      </c>
      <c r="B20" s="96">
        <v>123</v>
      </c>
      <c r="C20" s="97">
        <v>112</v>
      </c>
      <c r="D20" s="98" t="s">
        <v>587</v>
      </c>
      <c r="E20" s="62" t="s">
        <v>71</v>
      </c>
    </row>
    <row r="21" spans="1:5" x14ac:dyDescent="0.25">
      <c r="A21" s="95" t="s">
        <v>410</v>
      </c>
      <c r="B21" s="96">
        <v>39</v>
      </c>
      <c r="C21" s="97">
        <v>115</v>
      </c>
      <c r="D21" s="98" t="s">
        <v>411</v>
      </c>
      <c r="E21" s="62" t="s">
        <v>71</v>
      </c>
    </row>
    <row r="22" spans="1:5" x14ac:dyDescent="0.25">
      <c r="A22" s="95" t="s">
        <v>422</v>
      </c>
      <c r="B22" s="96">
        <v>45</v>
      </c>
      <c r="C22" s="97">
        <v>116</v>
      </c>
      <c r="D22" s="98" t="s">
        <v>423</v>
      </c>
      <c r="E22" s="62" t="s">
        <v>71</v>
      </c>
    </row>
    <row r="23" spans="1:5" x14ac:dyDescent="0.25">
      <c r="A23" s="95" t="s">
        <v>377</v>
      </c>
      <c r="B23" s="96">
        <v>8</v>
      </c>
      <c r="C23" s="97">
        <v>28</v>
      </c>
      <c r="D23" s="98" t="s">
        <v>378</v>
      </c>
      <c r="E23" s="62" t="s">
        <v>72</v>
      </c>
    </row>
    <row r="24" spans="1:5" x14ac:dyDescent="0.25">
      <c r="A24" s="95" t="s">
        <v>541</v>
      </c>
      <c r="B24" s="96">
        <v>104</v>
      </c>
      <c r="C24" s="97">
        <v>313</v>
      </c>
      <c r="D24" s="98" t="s">
        <v>542</v>
      </c>
      <c r="E24" s="62" t="s">
        <v>71</v>
      </c>
    </row>
    <row r="25" spans="1:5" x14ac:dyDescent="0.25">
      <c r="A25" s="95" t="s">
        <v>519</v>
      </c>
      <c r="B25" s="96">
        <v>93</v>
      </c>
      <c r="C25" s="97">
        <v>117</v>
      </c>
      <c r="D25" s="98" t="s">
        <v>520</v>
      </c>
      <c r="E25" s="62" t="s">
        <v>71</v>
      </c>
    </row>
    <row r="26" spans="1:5" x14ac:dyDescent="0.25">
      <c r="A26" s="95" t="s">
        <v>602</v>
      </c>
      <c r="B26" s="96">
        <v>130</v>
      </c>
      <c r="C26" s="97">
        <v>118</v>
      </c>
      <c r="D26" s="98" t="s">
        <v>603</v>
      </c>
      <c r="E26" s="62" t="s">
        <v>71</v>
      </c>
    </row>
    <row r="27" spans="1:5" x14ac:dyDescent="0.25">
      <c r="A27" s="95" t="s">
        <v>43</v>
      </c>
      <c r="B27" s="96">
        <v>62</v>
      </c>
      <c r="C27" s="97">
        <v>119</v>
      </c>
      <c r="D27" s="98" t="s">
        <v>458</v>
      </c>
      <c r="E27" s="62" t="s">
        <v>71</v>
      </c>
    </row>
    <row r="28" spans="1:5" x14ac:dyDescent="0.25">
      <c r="A28" s="95" t="s">
        <v>370</v>
      </c>
      <c r="B28" s="96">
        <v>5</v>
      </c>
      <c r="C28" s="97">
        <v>27</v>
      </c>
      <c r="D28" s="98" t="s">
        <v>371</v>
      </c>
      <c r="E28" s="62" t="s">
        <v>72</v>
      </c>
    </row>
    <row r="29" spans="1:5" x14ac:dyDescent="0.25">
      <c r="A29" s="95" t="s">
        <v>628</v>
      </c>
      <c r="B29" s="96">
        <v>142</v>
      </c>
      <c r="C29" s="97">
        <v>121</v>
      </c>
      <c r="D29" s="98" t="s">
        <v>629</v>
      </c>
      <c r="E29" s="62" t="s">
        <v>71</v>
      </c>
    </row>
    <row r="30" spans="1:5" x14ac:dyDescent="0.25">
      <c r="A30" s="95" t="s">
        <v>480</v>
      </c>
      <c r="B30" s="96">
        <v>74</v>
      </c>
      <c r="C30" s="97">
        <v>122</v>
      </c>
      <c r="D30" s="98" t="s">
        <v>481</v>
      </c>
      <c r="E30" s="62" t="s">
        <v>71</v>
      </c>
    </row>
    <row r="31" spans="1:5" x14ac:dyDescent="0.25">
      <c r="A31" s="95" t="s">
        <v>221</v>
      </c>
      <c r="B31" s="96">
        <v>97</v>
      </c>
      <c r="C31" s="97">
        <v>123</v>
      </c>
      <c r="D31" s="98" t="s">
        <v>528</v>
      </c>
      <c r="E31" s="62" t="s">
        <v>71</v>
      </c>
    </row>
    <row r="32" spans="1:5" x14ac:dyDescent="0.25">
      <c r="A32" s="95" t="s">
        <v>501</v>
      </c>
      <c r="B32" s="96">
        <v>86</v>
      </c>
      <c r="C32" s="97">
        <v>124</v>
      </c>
      <c r="D32" s="98" t="s">
        <v>502</v>
      </c>
      <c r="E32" s="62" t="s">
        <v>71</v>
      </c>
    </row>
    <row r="33" spans="1:5" x14ac:dyDescent="0.25">
      <c r="A33" s="95" t="s">
        <v>340</v>
      </c>
      <c r="B33" s="96">
        <v>8</v>
      </c>
      <c r="C33" s="97">
        <v>125</v>
      </c>
      <c r="D33" s="98" t="s">
        <v>341</v>
      </c>
      <c r="E33" s="62" t="s">
        <v>71</v>
      </c>
    </row>
    <row r="34" spans="1:5" x14ac:dyDescent="0.25">
      <c r="A34" s="95" t="s">
        <v>387</v>
      </c>
      <c r="B34" s="96">
        <v>26</v>
      </c>
      <c r="C34" s="97">
        <v>126</v>
      </c>
      <c r="D34" s="98" t="s">
        <v>388</v>
      </c>
      <c r="E34" s="62" t="s">
        <v>71</v>
      </c>
    </row>
    <row r="35" spans="1:5" x14ac:dyDescent="0.25">
      <c r="A35" s="95" t="s">
        <v>610</v>
      </c>
      <c r="B35" s="96">
        <v>134</v>
      </c>
      <c r="C35" s="97">
        <v>127</v>
      </c>
      <c r="D35" s="98" t="s">
        <v>611</v>
      </c>
      <c r="E35" s="62" t="s">
        <v>71</v>
      </c>
    </row>
    <row r="36" spans="1:5" x14ac:dyDescent="0.25">
      <c r="A36" s="95" t="s">
        <v>392</v>
      </c>
      <c r="B36" s="96">
        <v>29</v>
      </c>
      <c r="C36" s="97">
        <v>8</v>
      </c>
      <c r="D36" s="98" t="s">
        <v>393</v>
      </c>
      <c r="E36" s="62" t="s">
        <v>71</v>
      </c>
    </row>
    <row r="37" spans="1:5" x14ac:dyDescent="0.25">
      <c r="A37" s="95" t="s">
        <v>555</v>
      </c>
      <c r="B37" s="96">
        <v>110</v>
      </c>
      <c r="C37" s="97">
        <v>129</v>
      </c>
      <c r="D37" s="98" t="s">
        <v>556</v>
      </c>
      <c r="E37" s="62" t="s">
        <v>71</v>
      </c>
    </row>
    <row r="38" spans="1:5" x14ac:dyDescent="0.25">
      <c r="A38" s="95" t="s">
        <v>616</v>
      </c>
      <c r="B38" s="96">
        <v>137</v>
      </c>
      <c r="C38" s="97">
        <v>130</v>
      </c>
      <c r="D38" s="98" t="s">
        <v>617</v>
      </c>
      <c r="E38" s="62" t="s">
        <v>71</v>
      </c>
    </row>
    <row r="39" spans="1:5" x14ac:dyDescent="0.25">
      <c r="A39" s="95" t="s">
        <v>227</v>
      </c>
      <c r="B39" s="96">
        <v>27</v>
      </c>
      <c r="C39" s="97">
        <v>131</v>
      </c>
      <c r="D39" s="98" t="s">
        <v>389</v>
      </c>
      <c r="E39" s="62" t="s">
        <v>71</v>
      </c>
    </row>
    <row r="40" spans="1:5" x14ac:dyDescent="0.25">
      <c r="A40" s="95" t="s">
        <v>521</v>
      </c>
      <c r="B40" s="96">
        <v>94</v>
      </c>
      <c r="C40" s="97">
        <v>132</v>
      </c>
      <c r="D40" s="98" t="s">
        <v>522</v>
      </c>
      <c r="E40" s="62" t="s">
        <v>71</v>
      </c>
    </row>
    <row r="41" spans="1:5" x14ac:dyDescent="0.25">
      <c r="A41" s="95" t="s">
        <v>473</v>
      </c>
      <c r="B41" s="96">
        <v>71</v>
      </c>
      <c r="C41" s="97">
        <v>133</v>
      </c>
      <c r="D41" s="98" t="s">
        <v>474</v>
      </c>
      <c r="E41" s="62" t="s">
        <v>71</v>
      </c>
    </row>
    <row r="42" spans="1:5" x14ac:dyDescent="0.25">
      <c r="A42" s="95" t="s">
        <v>334</v>
      </c>
      <c r="B42" s="96">
        <v>5</v>
      </c>
      <c r="C42" s="97">
        <v>10</v>
      </c>
      <c r="D42" s="98" t="s">
        <v>335</v>
      </c>
      <c r="E42" s="62" t="s">
        <v>71</v>
      </c>
    </row>
    <row r="43" spans="1:5" x14ac:dyDescent="0.25">
      <c r="A43" s="95" t="s">
        <v>445</v>
      </c>
      <c r="B43" s="96">
        <v>56</v>
      </c>
      <c r="C43" s="97">
        <v>135</v>
      </c>
      <c r="D43" s="98" t="s">
        <v>446</v>
      </c>
      <c r="E43" s="62" t="s">
        <v>71</v>
      </c>
    </row>
    <row r="44" spans="1:5" x14ac:dyDescent="0.25">
      <c r="A44" s="95" t="s">
        <v>346</v>
      </c>
      <c r="B44" s="96">
        <v>12</v>
      </c>
      <c r="C44" s="97">
        <v>292</v>
      </c>
      <c r="D44" s="98" t="s">
        <v>347</v>
      </c>
      <c r="E44" s="62" t="s">
        <v>71</v>
      </c>
    </row>
    <row r="45" spans="1:5" x14ac:dyDescent="0.25">
      <c r="A45" s="95" t="s">
        <v>582</v>
      </c>
      <c r="B45" s="96">
        <v>121</v>
      </c>
      <c r="C45" s="97">
        <v>137</v>
      </c>
      <c r="D45" s="98" t="s">
        <v>583</v>
      </c>
      <c r="E45" s="62" t="s">
        <v>71</v>
      </c>
    </row>
    <row r="46" spans="1:5" x14ac:dyDescent="0.25">
      <c r="A46" s="95" t="s">
        <v>608</v>
      </c>
      <c r="B46" s="96">
        <v>133</v>
      </c>
      <c r="C46" s="97">
        <v>138</v>
      </c>
      <c r="D46" s="98" t="s">
        <v>609</v>
      </c>
      <c r="E46" s="62" t="s">
        <v>71</v>
      </c>
    </row>
    <row r="47" spans="1:5" x14ac:dyDescent="0.25">
      <c r="A47" s="95" t="s">
        <v>529</v>
      </c>
      <c r="B47" s="96">
        <v>19</v>
      </c>
      <c r="C47" s="97">
        <v>31</v>
      </c>
      <c r="D47" s="98" t="s">
        <v>530</v>
      </c>
      <c r="E47" s="62" t="s">
        <v>72</v>
      </c>
    </row>
    <row r="48" spans="1:5" x14ac:dyDescent="0.25">
      <c r="A48" s="95" t="s">
        <v>357</v>
      </c>
      <c r="B48" s="96">
        <v>2</v>
      </c>
      <c r="C48" s="97">
        <v>36</v>
      </c>
      <c r="D48" s="98" t="s">
        <v>358</v>
      </c>
      <c r="E48" s="62" t="s">
        <v>72</v>
      </c>
    </row>
    <row r="49" spans="1:5" x14ac:dyDescent="0.25">
      <c r="A49" s="95" t="s">
        <v>233</v>
      </c>
      <c r="B49" s="96">
        <v>114</v>
      </c>
      <c r="C49" s="97">
        <v>312</v>
      </c>
      <c r="D49" s="98" t="s">
        <v>563</v>
      </c>
      <c r="E49" s="62" t="s">
        <v>71</v>
      </c>
    </row>
    <row r="50" spans="1:5" x14ac:dyDescent="0.25">
      <c r="A50" s="95" t="s">
        <v>235</v>
      </c>
      <c r="B50" s="96">
        <v>120</v>
      </c>
      <c r="C50" s="97">
        <v>140</v>
      </c>
      <c r="D50" s="98" t="s">
        <v>581</v>
      </c>
      <c r="E50" s="62" t="s">
        <v>71</v>
      </c>
    </row>
    <row r="51" spans="1:5" x14ac:dyDescent="0.25">
      <c r="A51" s="95" t="s">
        <v>103</v>
      </c>
      <c r="B51" s="96">
        <v>59</v>
      </c>
      <c r="C51" s="97">
        <v>141</v>
      </c>
      <c r="D51" s="98" t="s">
        <v>450</v>
      </c>
      <c r="E51" s="62" t="s">
        <v>71</v>
      </c>
    </row>
    <row r="52" spans="1:5" x14ac:dyDescent="0.25">
      <c r="A52" s="95" t="s">
        <v>620</v>
      </c>
      <c r="B52" s="96">
        <v>138</v>
      </c>
      <c r="C52" s="97">
        <v>143</v>
      </c>
      <c r="D52" s="98" t="s">
        <v>621</v>
      </c>
      <c r="E52" s="62" t="s">
        <v>71</v>
      </c>
    </row>
    <row r="53" spans="1:5" x14ac:dyDescent="0.25">
      <c r="A53" s="95" t="s">
        <v>494</v>
      </c>
      <c r="B53" s="96">
        <v>82</v>
      </c>
      <c r="C53" s="97">
        <v>144</v>
      </c>
      <c r="D53" s="98" t="s">
        <v>495</v>
      </c>
      <c r="E53" s="62" t="s">
        <v>71</v>
      </c>
    </row>
    <row r="54" spans="1:5" x14ac:dyDescent="0.25">
      <c r="A54" s="95" t="s">
        <v>375</v>
      </c>
      <c r="B54" s="96">
        <v>7</v>
      </c>
      <c r="C54" s="97">
        <v>26</v>
      </c>
      <c r="D54" s="98" t="s">
        <v>376</v>
      </c>
      <c r="E54" s="62" t="s">
        <v>72</v>
      </c>
    </row>
    <row r="55" spans="1:5" x14ac:dyDescent="0.25">
      <c r="A55" s="95" t="s">
        <v>453</v>
      </c>
      <c r="B55" s="96">
        <v>60</v>
      </c>
      <c r="C55" s="97">
        <v>146</v>
      </c>
      <c r="D55" s="98" t="s">
        <v>454</v>
      </c>
      <c r="E55" s="62" t="s">
        <v>71</v>
      </c>
    </row>
    <row r="56" spans="1:5" x14ac:dyDescent="0.25">
      <c r="A56" s="95" t="s">
        <v>639</v>
      </c>
      <c r="B56" s="96">
        <v>145</v>
      </c>
      <c r="C56" s="97">
        <v>147</v>
      </c>
      <c r="D56" s="98" t="s">
        <v>640</v>
      </c>
      <c r="E56" s="62" t="s">
        <v>71</v>
      </c>
    </row>
    <row r="57" spans="1:5" x14ac:dyDescent="0.25">
      <c r="A57" s="95" t="s">
        <v>462</v>
      </c>
      <c r="B57" s="96">
        <v>65</v>
      </c>
      <c r="C57" s="97">
        <v>148</v>
      </c>
      <c r="D57" s="98" t="s">
        <v>463</v>
      </c>
      <c r="E57" s="62" t="s">
        <v>71</v>
      </c>
    </row>
    <row r="58" spans="1:5" x14ac:dyDescent="0.25">
      <c r="A58" s="95" t="s">
        <v>241</v>
      </c>
      <c r="B58" s="96">
        <v>103</v>
      </c>
      <c r="C58" s="97">
        <v>149</v>
      </c>
      <c r="D58" s="98" t="s">
        <v>539</v>
      </c>
      <c r="E58" s="62" t="s">
        <v>71</v>
      </c>
    </row>
    <row r="59" spans="1:5" x14ac:dyDescent="0.25">
      <c r="A59" s="95" t="s">
        <v>244</v>
      </c>
      <c r="B59" s="96">
        <v>30</v>
      </c>
      <c r="C59" s="97">
        <v>150</v>
      </c>
      <c r="D59" s="98" t="s">
        <v>394</v>
      </c>
      <c r="E59" s="62" t="s">
        <v>71</v>
      </c>
    </row>
    <row r="60" spans="1:5" x14ac:dyDescent="0.25">
      <c r="A60" s="95" t="s">
        <v>245</v>
      </c>
      <c r="B60" s="96">
        <v>119</v>
      </c>
      <c r="C60" s="97">
        <v>151</v>
      </c>
      <c r="D60" s="98" t="s">
        <v>580</v>
      </c>
      <c r="E60" s="62" t="s">
        <v>71</v>
      </c>
    </row>
    <row r="61" spans="1:5" x14ac:dyDescent="0.25">
      <c r="A61" s="95" t="s">
        <v>408</v>
      </c>
      <c r="B61" s="96">
        <v>38</v>
      </c>
      <c r="C61" s="97">
        <v>153</v>
      </c>
      <c r="D61" s="98" t="s">
        <v>409</v>
      </c>
      <c r="E61" s="62" t="s">
        <v>71</v>
      </c>
    </row>
    <row r="62" spans="1:5" x14ac:dyDescent="0.25">
      <c r="A62" s="95" t="s">
        <v>637</v>
      </c>
      <c r="B62" s="96">
        <v>144</v>
      </c>
      <c r="C62" s="97">
        <v>156</v>
      </c>
      <c r="D62" s="98" t="s">
        <v>638</v>
      </c>
      <c r="E62" s="62" t="s">
        <v>71</v>
      </c>
    </row>
    <row r="63" spans="1:5" x14ac:dyDescent="0.25">
      <c r="A63" s="95" t="s">
        <v>488</v>
      </c>
      <c r="B63" s="96">
        <v>78</v>
      </c>
      <c r="C63" s="97">
        <v>157</v>
      </c>
      <c r="D63" s="98" t="s">
        <v>489</v>
      </c>
      <c r="E63" s="62" t="s">
        <v>71</v>
      </c>
    </row>
    <row r="64" spans="1:5" x14ac:dyDescent="0.25">
      <c r="A64" s="95" t="s">
        <v>330</v>
      </c>
      <c r="B64" s="96">
        <v>3</v>
      </c>
      <c r="C64" s="97">
        <v>9</v>
      </c>
      <c r="D64" s="98" t="s">
        <v>331</v>
      </c>
      <c r="E64" s="62" t="s">
        <v>71</v>
      </c>
    </row>
    <row r="65" spans="1:5" x14ac:dyDescent="0.25">
      <c r="A65" s="95" t="s">
        <v>70</v>
      </c>
      <c r="B65" s="96">
        <v>141</v>
      </c>
      <c r="C65" s="97">
        <v>159</v>
      </c>
      <c r="D65" s="98" t="s">
        <v>627</v>
      </c>
      <c r="E65" s="62" t="s">
        <v>71</v>
      </c>
    </row>
    <row r="66" spans="1:5" x14ac:dyDescent="0.25">
      <c r="A66" s="95" t="s">
        <v>536</v>
      </c>
      <c r="B66" s="96">
        <v>101</v>
      </c>
      <c r="C66" s="97">
        <v>311</v>
      </c>
      <c r="D66" s="98" t="s">
        <v>537</v>
      </c>
      <c r="E66" s="62" t="s">
        <v>71</v>
      </c>
    </row>
    <row r="67" spans="1:5" x14ac:dyDescent="0.25">
      <c r="A67" s="95" t="s">
        <v>443</v>
      </c>
      <c r="B67" s="96">
        <v>55</v>
      </c>
      <c r="C67" s="97">
        <v>161</v>
      </c>
      <c r="D67" s="98" t="s">
        <v>444</v>
      </c>
      <c r="E67" s="62" t="s">
        <v>71</v>
      </c>
    </row>
    <row r="68" spans="1:5" x14ac:dyDescent="0.25">
      <c r="A68" s="95" t="s">
        <v>653</v>
      </c>
      <c r="B68" s="96">
        <v>35</v>
      </c>
      <c r="C68" s="97">
        <v>162</v>
      </c>
      <c r="D68" s="98" t="s">
        <v>654</v>
      </c>
      <c r="E68" s="62" t="s">
        <v>72</v>
      </c>
    </row>
    <row r="69" spans="1:5" x14ac:dyDescent="0.25">
      <c r="A69" s="95" t="s">
        <v>365</v>
      </c>
      <c r="B69" s="96">
        <v>19</v>
      </c>
      <c r="C69" s="97">
        <v>163</v>
      </c>
      <c r="D69" s="98" t="s">
        <v>366</v>
      </c>
      <c r="E69" s="62" t="s">
        <v>71</v>
      </c>
    </row>
    <row r="70" spans="1:5" x14ac:dyDescent="0.25">
      <c r="A70" s="95" t="s">
        <v>471</v>
      </c>
      <c r="B70" s="96">
        <v>70</v>
      </c>
      <c r="C70" s="97">
        <v>164</v>
      </c>
      <c r="D70" s="98" t="s">
        <v>472</v>
      </c>
      <c r="E70" s="62" t="s">
        <v>71</v>
      </c>
    </row>
    <row r="71" spans="1:5" x14ac:dyDescent="0.25">
      <c r="A71" s="95" t="s">
        <v>598</v>
      </c>
      <c r="B71" s="96">
        <v>128</v>
      </c>
      <c r="C71" s="97">
        <v>165</v>
      </c>
      <c r="D71" s="98" t="s">
        <v>599</v>
      </c>
      <c r="E71" s="62" t="s">
        <v>71</v>
      </c>
    </row>
    <row r="72" spans="1:5" x14ac:dyDescent="0.25">
      <c r="A72" s="95" t="s">
        <v>114</v>
      </c>
      <c r="B72" s="96">
        <v>58</v>
      </c>
      <c r="C72" s="97">
        <v>166</v>
      </c>
      <c r="D72" s="98" t="s">
        <v>449</v>
      </c>
      <c r="E72" s="62" t="s">
        <v>71</v>
      </c>
    </row>
    <row r="73" spans="1:5" x14ac:dyDescent="0.25">
      <c r="A73" s="95" t="s">
        <v>606</v>
      </c>
      <c r="B73" s="96">
        <v>132</v>
      </c>
      <c r="C73" s="97">
        <v>169</v>
      </c>
      <c r="D73" s="98" t="s">
        <v>607</v>
      </c>
      <c r="E73" s="62" t="s">
        <v>71</v>
      </c>
    </row>
    <row r="74" spans="1:5" x14ac:dyDescent="0.25">
      <c r="A74" s="95" t="s">
        <v>115</v>
      </c>
      <c r="B74" s="96">
        <v>15</v>
      </c>
      <c r="C74" s="97">
        <v>172</v>
      </c>
      <c r="D74" s="98" t="s">
        <v>352</v>
      </c>
      <c r="E74" s="62" t="s">
        <v>71</v>
      </c>
    </row>
    <row r="75" spans="1:5" x14ac:dyDescent="0.25">
      <c r="A75" s="95" t="s">
        <v>451</v>
      </c>
      <c r="B75" s="96">
        <v>12</v>
      </c>
      <c r="C75" s="97">
        <v>173</v>
      </c>
      <c r="D75" s="98" t="s">
        <v>452</v>
      </c>
      <c r="E75" s="62" t="s">
        <v>72</v>
      </c>
    </row>
    <row r="76" spans="1:5" x14ac:dyDescent="0.25">
      <c r="A76" s="95" t="s">
        <v>390</v>
      </c>
      <c r="B76" s="96">
        <v>28</v>
      </c>
      <c r="C76" s="97">
        <v>174</v>
      </c>
      <c r="D76" s="98" t="s">
        <v>391</v>
      </c>
      <c r="E76" s="62" t="s">
        <v>71</v>
      </c>
    </row>
    <row r="77" spans="1:5" x14ac:dyDescent="0.25">
      <c r="A77" s="95" t="s">
        <v>435</v>
      </c>
      <c r="B77" s="96">
        <v>50</v>
      </c>
      <c r="C77" s="97">
        <v>175</v>
      </c>
      <c r="D77" s="98" t="s">
        <v>436</v>
      </c>
      <c r="E77" s="62" t="s">
        <v>71</v>
      </c>
    </row>
    <row r="78" spans="1:5" x14ac:dyDescent="0.25">
      <c r="A78" s="95" t="s">
        <v>424</v>
      </c>
      <c r="B78" s="96">
        <v>46</v>
      </c>
      <c r="C78" s="97">
        <v>177</v>
      </c>
      <c r="D78" s="98" t="s">
        <v>425</v>
      </c>
      <c r="E78" s="62" t="s">
        <v>71</v>
      </c>
    </row>
    <row r="79" spans="1:5" x14ac:dyDescent="0.25">
      <c r="A79" s="95" t="s">
        <v>499</v>
      </c>
      <c r="B79" s="96">
        <v>85</v>
      </c>
      <c r="C79" s="97">
        <v>178</v>
      </c>
      <c r="D79" s="98" t="s">
        <v>500</v>
      </c>
      <c r="E79" s="62" t="s">
        <v>71</v>
      </c>
    </row>
    <row r="80" spans="1:5" x14ac:dyDescent="0.25">
      <c r="A80" s="95" t="s">
        <v>381</v>
      </c>
      <c r="B80" s="96">
        <v>23</v>
      </c>
      <c r="C80" s="97">
        <v>7</v>
      </c>
      <c r="D80" s="98" t="s">
        <v>382</v>
      </c>
      <c r="E80" s="62" t="s">
        <v>71</v>
      </c>
    </row>
    <row r="81" spans="1:5" x14ac:dyDescent="0.25">
      <c r="A81" s="95" t="s">
        <v>265</v>
      </c>
      <c r="B81" s="96">
        <v>83</v>
      </c>
      <c r="C81" s="97">
        <v>182</v>
      </c>
      <c r="D81" s="98" t="s">
        <v>496</v>
      </c>
      <c r="E81" s="62" t="s">
        <v>71</v>
      </c>
    </row>
    <row r="82" spans="1:5" x14ac:dyDescent="0.25">
      <c r="A82" s="95" t="s">
        <v>645</v>
      </c>
      <c r="B82" s="96">
        <v>33</v>
      </c>
      <c r="C82" s="97">
        <v>183</v>
      </c>
      <c r="D82" s="98" t="s">
        <v>646</v>
      </c>
      <c r="E82" s="62" t="s">
        <v>72</v>
      </c>
    </row>
    <row r="83" spans="1:5" x14ac:dyDescent="0.25">
      <c r="A83" s="95" t="s">
        <v>649</v>
      </c>
      <c r="B83" s="96">
        <v>34</v>
      </c>
      <c r="C83" s="97">
        <v>184</v>
      </c>
      <c r="D83" s="98" t="s">
        <v>650</v>
      </c>
      <c r="E83" s="62" t="s">
        <v>72</v>
      </c>
    </row>
    <row r="84" spans="1:5" x14ac:dyDescent="0.25">
      <c r="A84" s="95" t="s">
        <v>469</v>
      </c>
      <c r="B84" s="96">
        <v>69</v>
      </c>
      <c r="C84" s="97">
        <v>185</v>
      </c>
      <c r="D84" s="98" t="s">
        <v>470</v>
      </c>
      <c r="E84" s="62" t="s">
        <v>71</v>
      </c>
    </row>
    <row r="85" spans="1:5" x14ac:dyDescent="0.25">
      <c r="A85" s="95" t="s">
        <v>572</v>
      </c>
      <c r="B85" s="96">
        <v>117</v>
      </c>
      <c r="C85" s="97">
        <v>187</v>
      </c>
      <c r="D85" s="98" t="s">
        <v>573</v>
      </c>
      <c r="E85" s="62" t="s">
        <v>71</v>
      </c>
    </row>
    <row r="86" spans="1:5" x14ac:dyDescent="0.25">
      <c r="A86" s="95" t="s">
        <v>614</v>
      </c>
      <c r="B86" s="96">
        <v>136</v>
      </c>
      <c r="C86" s="97">
        <v>188</v>
      </c>
      <c r="D86" s="98" t="s">
        <v>615</v>
      </c>
      <c r="E86" s="62" t="s">
        <v>71</v>
      </c>
    </row>
    <row r="87" spans="1:5" x14ac:dyDescent="0.25">
      <c r="A87" s="95" t="s">
        <v>268</v>
      </c>
      <c r="B87" s="96">
        <v>143</v>
      </c>
      <c r="C87" s="97">
        <v>189</v>
      </c>
      <c r="D87" s="98" t="s">
        <v>636</v>
      </c>
      <c r="E87" s="62" t="s">
        <v>71</v>
      </c>
    </row>
    <row r="88" spans="1:5" x14ac:dyDescent="0.25">
      <c r="A88" s="95" t="s">
        <v>570</v>
      </c>
      <c r="B88" s="96">
        <v>116</v>
      </c>
      <c r="C88" s="97">
        <v>190</v>
      </c>
      <c r="D88" s="98" t="s">
        <v>571</v>
      </c>
      <c r="E88" s="62" t="s">
        <v>71</v>
      </c>
    </row>
    <row r="89" spans="1:5" x14ac:dyDescent="0.25">
      <c r="A89" s="95" t="s">
        <v>372</v>
      </c>
      <c r="B89" s="96">
        <v>6</v>
      </c>
      <c r="C89" s="97">
        <v>33</v>
      </c>
      <c r="D89" s="98" t="s">
        <v>373</v>
      </c>
      <c r="E89" s="62" t="s">
        <v>72</v>
      </c>
    </row>
    <row r="90" spans="1:5" x14ac:dyDescent="0.25">
      <c r="A90" s="95" t="s">
        <v>510</v>
      </c>
      <c r="B90" s="96">
        <v>89</v>
      </c>
      <c r="C90" s="97">
        <v>191</v>
      </c>
      <c r="D90" s="98" t="s">
        <v>511</v>
      </c>
      <c r="E90" s="62" t="s">
        <v>71</v>
      </c>
    </row>
    <row r="91" spans="1:5" x14ac:dyDescent="0.25">
      <c r="A91" s="95" t="s">
        <v>651</v>
      </c>
      <c r="B91" s="96">
        <v>148</v>
      </c>
      <c r="C91" s="97">
        <v>192</v>
      </c>
      <c r="D91" s="98" t="s">
        <v>652</v>
      </c>
      <c r="E91" s="62" t="s">
        <v>71</v>
      </c>
    </row>
    <row r="92" spans="1:5" x14ac:dyDescent="0.25">
      <c r="A92" s="95" t="s">
        <v>566</v>
      </c>
      <c r="B92" s="96">
        <v>115</v>
      </c>
      <c r="C92" s="97">
        <v>193</v>
      </c>
      <c r="D92" s="98" t="s">
        <v>567</v>
      </c>
      <c r="E92" s="62" t="s">
        <v>71</v>
      </c>
    </row>
    <row r="93" spans="1:5" x14ac:dyDescent="0.25">
      <c r="A93" s="95" t="s">
        <v>592</v>
      </c>
      <c r="B93" s="96">
        <v>125</v>
      </c>
      <c r="C93" s="97">
        <v>194</v>
      </c>
      <c r="D93" s="98" t="s">
        <v>593</v>
      </c>
      <c r="E93" s="62" t="s">
        <v>71</v>
      </c>
    </row>
    <row r="94" spans="1:5" x14ac:dyDescent="0.25">
      <c r="A94" s="95" t="s">
        <v>508</v>
      </c>
      <c r="B94" s="96">
        <v>88</v>
      </c>
      <c r="C94" s="97">
        <v>293</v>
      </c>
      <c r="D94" s="98" t="s">
        <v>509</v>
      </c>
      <c r="E94" s="62" t="s">
        <v>71</v>
      </c>
    </row>
    <row r="95" spans="1:5" x14ac:dyDescent="0.25">
      <c r="A95" s="95" t="s">
        <v>359</v>
      </c>
      <c r="B95" s="96">
        <v>17</v>
      </c>
      <c r="C95" s="97">
        <v>196</v>
      </c>
      <c r="D95" s="98" t="s">
        <v>360</v>
      </c>
      <c r="E95" s="62" t="s">
        <v>71</v>
      </c>
    </row>
    <row r="96" spans="1:5" x14ac:dyDescent="0.25">
      <c r="A96" s="95" t="s">
        <v>547</v>
      </c>
      <c r="B96" s="96">
        <v>106</v>
      </c>
      <c r="C96" s="97">
        <v>197</v>
      </c>
      <c r="D96" s="98" t="s">
        <v>548</v>
      </c>
      <c r="E96" s="62" t="s">
        <v>71</v>
      </c>
    </row>
    <row r="97" spans="1:5" x14ac:dyDescent="0.25">
      <c r="A97" s="95" t="s">
        <v>273</v>
      </c>
      <c r="B97" s="96">
        <v>20</v>
      </c>
      <c r="C97" s="97">
        <v>198</v>
      </c>
      <c r="D97" s="98" t="s">
        <v>540</v>
      </c>
      <c r="E97" s="62" t="s">
        <v>72</v>
      </c>
    </row>
    <row r="98" spans="1:5" x14ac:dyDescent="0.25">
      <c r="A98" s="95" t="s">
        <v>419</v>
      </c>
      <c r="B98" s="96">
        <v>43</v>
      </c>
      <c r="C98" s="97">
        <v>201</v>
      </c>
      <c r="D98" s="98" t="s">
        <v>420</v>
      </c>
      <c r="E98" s="62" t="s">
        <v>71</v>
      </c>
    </row>
    <row r="99" spans="1:5" x14ac:dyDescent="0.25">
      <c r="A99" s="95" t="s">
        <v>625</v>
      </c>
      <c r="B99" s="96">
        <v>140</v>
      </c>
      <c r="C99" s="97">
        <v>304</v>
      </c>
      <c r="D99" s="98" t="s">
        <v>626</v>
      </c>
      <c r="E99" s="62" t="s">
        <v>71</v>
      </c>
    </row>
    <row r="100" spans="1:5" x14ac:dyDescent="0.25">
      <c r="A100" s="95" t="s">
        <v>129</v>
      </c>
      <c r="B100" s="96">
        <v>44</v>
      </c>
      <c r="C100" s="97">
        <v>202</v>
      </c>
      <c r="D100" s="98" t="s">
        <v>421</v>
      </c>
      <c r="E100" s="62" t="s">
        <v>71</v>
      </c>
    </row>
    <row r="101" spans="1:5" x14ac:dyDescent="0.25">
      <c r="A101" s="95" t="s">
        <v>531</v>
      </c>
      <c r="B101" s="96">
        <v>98</v>
      </c>
      <c r="C101" s="97">
        <v>203</v>
      </c>
      <c r="D101" s="98" t="s">
        <v>532</v>
      </c>
      <c r="E101" s="62" t="s">
        <v>71</v>
      </c>
    </row>
    <row r="102" spans="1:5" x14ac:dyDescent="0.25">
      <c r="A102" s="95" t="s">
        <v>361</v>
      </c>
      <c r="B102" s="96">
        <v>3</v>
      </c>
      <c r="C102" s="97">
        <v>37</v>
      </c>
      <c r="D102" s="98" t="s">
        <v>362</v>
      </c>
      <c r="E102" s="62" t="s">
        <v>72</v>
      </c>
    </row>
    <row r="103" spans="1:5" x14ac:dyDescent="0.25">
      <c r="A103" s="95" t="s">
        <v>512</v>
      </c>
      <c r="B103" s="96">
        <v>90</v>
      </c>
      <c r="C103" s="97">
        <v>205</v>
      </c>
      <c r="D103" s="98" t="s">
        <v>513</v>
      </c>
      <c r="E103" s="62" t="s">
        <v>71</v>
      </c>
    </row>
    <row r="104" spans="1:5" x14ac:dyDescent="0.25">
      <c r="A104" s="95" t="s">
        <v>497</v>
      </c>
      <c r="B104" s="96">
        <v>84</v>
      </c>
      <c r="C104" s="97">
        <v>207</v>
      </c>
      <c r="D104" s="98" t="s">
        <v>498</v>
      </c>
      <c r="E104" s="62" t="s">
        <v>71</v>
      </c>
    </row>
    <row r="105" spans="1:5" x14ac:dyDescent="0.25">
      <c r="A105" s="95" t="s">
        <v>661</v>
      </c>
      <c r="B105" s="96">
        <v>151</v>
      </c>
      <c r="C105" s="97">
        <v>209</v>
      </c>
      <c r="D105" s="98" t="s">
        <v>662</v>
      </c>
      <c r="E105" s="62" t="s">
        <v>71</v>
      </c>
    </row>
    <row r="106" spans="1:5" x14ac:dyDescent="0.25">
      <c r="A106" s="95" t="s">
        <v>465</v>
      </c>
      <c r="B106" s="96">
        <v>67</v>
      </c>
      <c r="C106" s="97">
        <v>210</v>
      </c>
      <c r="D106" s="98" t="s">
        <v>466</v>
      </c>
      <c r="E106" s="62" t="s">
        <v>71</v>
      </c>
    </row>
    <row r="107" spans="1:5" x14ac:dyDescent="0.25">
      <c r="A107" s="95" t="s">
        <v>134</v>
      </c>
      <c r="B107" s="96">
        <v>15</v>
      </c>
      <c r="C107" s="97">
        <v>309</v>
      </c>
      <c r="D107" s="98" t="s">
        <v>505</v>
      </c>
      <c r="E107" s="62" t="s">
        <v>72</v>
      </c>
    </row>
    <row r="108" spans="1:5" x14ac:dyDescent="0.25">
      <c r="A108" s="95" t="s">
        <v>275</v>
      </c>
      <c r="B108" s="96">
        <v>73</v>
      </c>
      <c r="C108" s="97">
        <v>211</v>
      </c>
      <c r="D108" s="98" t="s">
        <v>477</v>
      </c>
      <c r="E108" s="62" t="s">
        <v>71</v>
      </c>
    </row>
    <row r="109" spans="1:5" x14ac:dyDescent="0.25">
      <c r="A109" s="95" t="s">
        <v>24</v>
      </c>
      <c r="B109" s="96">
        <v>10</v>
      </c>
      <c r="C109" s="97">
        <v>214</v>
      </c>
      <c r="D109" s="98" t="s">
        <v>343</v>
      </c>
      <c r="E109" s="62" t="s">
        <v>71</v>
      </c>
    </row>
    <row r="110" spans="1:5" x14ac:dyDescent="0.25">
      <c r="A110" s="95" t="s">
        <v>397</v>
      </c>
      <c r="B110" s="96">
        <v>32</v>
      </c>
      <c r="C110" s="97">
        <v>215</v>
      </c>
      <c r="D110" s="98" t="s">
        <v>398</v>
      </c>
      <c r="E110" s="62" t="s">
        <v>71</v>
      </c>
    </row>
    <row r="111" spans="1:5" x14ac:dyDescent="0.25">
      <c r="A111" s="95" t="s">
        <v>574</v>
      </c>
      <c r="B111" s="96">
        <v>118</v>
      </c>
      <c r="C111" s="97">
        <v>216</v>
      </c>
      <c r="D111" s="98" t="s">
        <v>575</v>
      </c>
      <c r="E111" s="62" t="s">
        <v>71</v>
      </c>
    </row>
    <row r="112" spans="1:5" x14ac:dyDescent="0.25">
      <c r="A112" s="95" t="s">
        <v>692</v>
      </c>
      <c r="B112" s="96">
        <v>152</v>
      </c>
      <c r="C112" s="97">
        <v>5</v>
      </c>
      <c r="D112" s="96"/>
      <c r="E112" s="62" t="s">
        <v>71</v>
      </c>
    </row>
    <row r="113" spans="1:5" x14ac:dyDescent="0.25">
      <c r="A113" s="95" t="s">
        <v>336</v>
      </c>
      <c r="B113" s="96">
        <v>6</v>
      </c>
      <c r="C113" s="97">
        <v>13</v>
      </c>
      <c r="D113" s="98" t="s">
        <v>337</v>
      </c>
      <c r="E113" s="62" t="s">
        <v>71</v>
      </c>
    </row>
    <row r="114" spans="1:5" x14ac:dyDescent="0.25">
      <c r="A114" s="95" t="s">
        <v>283</v>
      </c>
      <c r="B114" s="96">
        <v>66</v>
      </c>
      <c r="C114" s="97">
        <v>217</v>
      </c>
      <c r="D114" s="98" t="s">
        <v>464</v>
      </c>
      <c r="E114" s="62" t="s">
        <v>71</v>
      </c>
    </row>
    <row r="115" spans="1:5" x14ac:dyDescent="0.25">
      <c r="A115" s="95" t="s">
        <v>596</v>
      </c>
      <c r="B115" s="96">
        <v>127</v>
      </c>
      <c r="C115" s="97">
        <v>218</v>
      </c>
      <c r="D115" s="98" t="s">
        <v>597</v>
      </c>
      <c r="E115" s="62" t="s">
        <v>71</v>
      </c>
    </row>
    <row r="116" spans="1:5" x14ac:dyDescent="0.25">
      <c r="A116" s="95" t="s">
        <v>429</v>
      </c>
      <c r="B116" s="96">
        <v>48</v>
      </c>
      <c r="C116" s="97">
        <v>219</v>
      </c>
      <c r="D116" s="98" t="s">
        <v>430</v>
      </c>
      <c r="E116" s="62" t="s">
        <v>71</v>
      </c>
    </row>
    <row r="117" spans="1:5" x14ac:dyDescent="0.25">
      <c r="A117" s="95" t="s">
        <v>543</v>
      </c>
      <c r="B117" s="96">
        <v>21</v>
      </c>
      <c r="C117" s="97">
        <v>220</v>
      </c>
      <c r="D117" s="98" t="s">
        <v>544</v>
      </c>
      <c r="E117" s="62" t="s">
        <v>72</v>
      </c>
    </row>
    <row r="118" spans="1:5" x14ac:dyDescent="0.25">
      <c r="A118" s="95" t="s">
        <v>416</v>
      </c>
      <c r="B118" s="96">
        <v>9</v>
      </c>
      <c r="C118" s="97">
        <v>29</v>
      </c>
      <c r="D118" s="98" t="s">
        <v>417</v>
      </c>
      <c r="E118" s="62" t="s">
        <v>72</v>
      </c>
    </row>
    <row r="119" spans="1:5" x14ac:dyDescent="0.25">
      <c r="A119" s="95" t="s">
        <v>594</v>
      </c>
      <c r="B119" s="96">
        <v>126</v>
      </c>
      <c r="C119" s="97">
        <v>221</v>
      </c>
      <c r="D119" s="98" t="s">
        <v>595</v>
      </c>
      <c r="E119" s="62" t="s">
        <v>71</v>
      </c>
    </row>
    <row r="120" spans="1:5" x14ac:dyDescent="0.25">
      <c r="A120" s="95" t="s">
        <v>561</v>
      </c>
      <c r="B120" s="96">
        <v>113</v>
      </c>
      <c r="C120" s="97">
        <v>222</v>
      </c>
      <c r="D120" s="98" t="s">
        <v>562</v>
      </c>
      <c r="E120" s="62" t="s">
        <v>71</v>
      </c>
    </row>
    <row r="121" spans="1:5" x14ac:dyDescent="0.25">
      <c r="A121" s="95" t="s">
        <v>149</v>
      </c>
      <c r="B121" s="96">
        <v>63</v>
      </c>
      <c r="C121" s="97">
        <v>223</v>
      </c>
      <c r="D121" s="98" t="s">
        <v>459</v>
      </c>
      <c r="E121" s="62" t="s">
        <v>71</v>
      </c>
    </row>
    <row r="122" spans="1:5" x14ac:dyDescent="0.25">
      <c r="A122" s="95" t="s">
        <v>328</v>
      </c>
      <c r="B122" s="96">
        <v>2</v>
      </c>
      <c r="C122" s="97">
        <v>2</v>
      </c>
      <c r="D122" s="98" t="s">
        <v>329</v>
      </c>
      <c r="E122" s="62" t="s">
        <v>71</v>
      </c>
    </row>
    <row r="123" spans="1:5" x14ac:dyDescent="0.25">
      <c r="A123" s="95" t="s">
        <v>338</v>
      </c>
      <c r="B123" s="96">
        <v>7</v>
      </c>
      <c r="C123" s="97">
        <v>6</v>
      </c>
      <c r="D123" s="98" t="s">
        <v>339</v>
      </c>
      <c r="E123" s="62" t="s">
        <v>71</v>
      </c>
    </row>
    <row r="124" spans="1:5" x14ac:dyDescent="0.25">
      <c r="A124" s="95" t="s">
        <v>534</v>
      </c>
      <c r="B124" s="96">
        <v>100</v>
      </c>
      <c r="C124" s="97">
        <v>294</v>
      </c>
      <c r="D124" s="98" t="s">
        <v>535</v>
      </c>
      <c r="E124" s="62" t="s">
        <v>71</v>
      </c>
    </row>
    <row r="125" spans="1:5" x14ac:dyDescent="0.25">
      <c r="A125" s="95" t="s">
        <v>647</v>
      </c>
      <c r="B125" s="96">
        <v>147</v>
      </c>
      <c r="C125" s="97">
        <v>295</v>
      </c>
      <c r="D125" s="98" t="s">
        <v>648</v>
      </c>
      <c r="E125" s="62" t="s">
        <v>71</v>
      </c>
    </row>
    <row r="126" spans="1:5" x14ac:dyDescent="0.25">
      <c r="A126" s="95" t="s">
        <v>604</v>
      </c>
      <c r="B126" s="96">
        <v>131</v>
      </c>
      <c r="C126" s="97">
        <v>227</v>
      </c>
      <c r="D126" s="98" t="s">
        <v>605</v>
      </c>
      <c r="E126" s="62" t="s">
        <v>71</v>
      </c>
    </row>
    <row r="127" spans="1:5" x14ac:dyDescent="0.25">
      <c r="A127" s="95" t="s">
        <v>557</v>
      </c>
      <c r="B127" s="96">
        <v>111</v>
      </c>
      <c r="C127" s="97">
        <v>228</v>
      </c>
      <c r="D127" s="98" t="s">
        <v>558</v>
      </c>
      <c r="E127" s="62" t="s">
        <v>71</v>
      </c>
    </row>
    <row r="128" spans="1:5" x14ac:dyDescent="0.25">
      <c r="A128" s="95" t="s">
        <v>412</v>
      </c>
      <c r="B128" s="96">
        <v>40</v>
      </c>
      <c r="C128" s="97">
        <v>307</v>
      </c>
      <c r="D128" s="98" t="s">
        <v>413</v>
      </c>
      <c r="E128" s="62" t="s">
        <v>71</v>
      </c>
    </row>
    <row r="129" spans="1:5" x14ac:dyDescent="0.25">
      <c r="A129" s="95" t="s">
        <v>348</v>
      </c>
      <c r="B129" s="96">
        <v>13</v>
      </c>
      <c r="C129" s="97">
        <v>229</v>
      </c>
      <c r="D129" s="98" t="s">
        <v>349</v>
      </c>
      <c r="E129" s="62" t="s">
        <v>71</v>
      </c>
    </row>
    <row r="130" spans="1:5" x14ac:dyDescent="0.25">
      <c r="A130" s="95" t="s">
        <v>623</v>
      </c>
      <c r="B130" s="96">
        <v>28</v>
      </c>
      <c r="C130" s="97">
        <v>230</v>
      </c>
      <c r="D130" s="98" t="s">
        <v>624</v>
      </c>
      <c r="E130" s="62" t="s">
        <v>72</v>
      </c>
    </row>
    <row r="131" spans="1:5" x14ac:dyDescent="0.25">
      <c r="A131" s="95" t="s">
        <v>431</v>
      </c>
      <c r="B131" s="96">
        <v>11</v>
      </c>
      <c r="C131" s="97">
        <v>296</v>
      </c>
      <c r="D131" s="98" t="s">
        <v>432</v>
      </c>
      <c r="E131" s="62" t="s">
        <v>72</v>
      </c>
    </row>
    <row r="132" spans="1:5" x14ac:dyDescent="0.25">
      <c r="A132" s="95" t="s">
        <v>295</v>
      </c>
      <c r="B132" s="96">
        <v>102</v>
      </c>
      <c r="C132" s="97">
        <v>303</v>
      </c>
      <c r="D132" s="98" t="s">
        <v>538</v>
      </c>
      <c r="E132" s="62" t="s">
        <v>71</v>
      </c>
    </row>
    <row r="133" spans="1:5" x14ac:dyDescent="0.25">
      <c r="A133" s="95" t="s">
        <v>296</v>
      </c>
      <c r="B133" s="96">
        <v>80</v>
      </c>
      <c r="C133" s="97">
        <v>231</v>
      </c>
      <c r="D133" s="98" t="s">
        <v>491</v>
      </c>
      <c r="E133" s="62" t="s">
        <v>71</v>
      </c>
    </row>
    <row r="134" spans="1:5" x14ac:dyDescent="0.25">
      <c r="A134" s="95" t="s">
        <v>455</v>
      </c>
      <c r="B134" s="96">
        <v>13</v>
      </c>
      <c r="C134" s="97">
        <v>232</v>
      </c>
      <c r="D134" s="98" t="s">
        <v>456</v>
      </c>
      <c r="E134" s="62" t="s">
        <v>72</v>
      </c>
    </row>
    <row r="135" spans="1:5" x14ac:dyDescent="0.25">
      <c r="A135" s="95" t="s">
        <v>332</v>
      </c>
      <c r="B135" s="96">
        <v>4</v>
      </c>
      <c r="C135" s="97">
        <v>11</v>
      </c>
      <c r="D135" s="98" t="s">
        <v>333</v>
      </c>
      <c r="E135" s="62" t="s">
        <v>71</v>
      </c>
    </row>
    <row r="136" spans="1:5" x14ac:dyDescent="0.25">
      <c r="A136" s="95" t="s">
        <v>298</v>
      </c>
      <c r="B136" s="96">
        <v>47</v>
      </c>
      <c r="C136" s="97">
        <v>236</v>
      </c>
      <c r="D136" s="98" t="s">
        <v>428</v>
      </c>
      <c r="E136" s="62" t="s">
        <v>71</v>
      </c>
    </row>
    <row r="137" spans="1:5" x14ac:dyDescent="0.25">
      <c r="A137" s="95" t="s">
        <v>441</v>
      </c>
      <c r="B137" s="96">
        <v>54</v>
      </c>
      <c r="C137" s="97">
        <v>237</v>
      </c>
      <c r="D137" s="98" t="s">
        <v>442</v>
      </c>
      <c r="E137" s="62" t="s">
        <v>71</v>
      </c>
    </row>
    <row r="138" spans="1:5" x14ac:dyDescent="0.25">
      <c r="A138" s="95" t="s">
        <v>657</v>
      </c>
      <c r="B138" s="96">
        <v>149</v>
      </c>
      <c r="C138" s="97">
        <v>238</v>
      </c>
      <c r="D138" s="98" t="s">
        <v>658</v>
      </c>
      <c r="E138" s="62" t="s">
        <v>71</v>
      </c>
    </row>
    <row r="139" spans="1:5" x14ac:dyDescent="0.25">
      <c r="A139" s="95" t="s">
        <v>165</v>
      </c>
      <c r="B139" s="96">
        <v>95</v>
      </c>
      <c r="C139" s="97">
        <v>239</v>
      </c>
      <c r="D139" s="98" t="s">
        <v>523</v>
      </c>
      <c r="E139" s="62" t="s">
        <v>71</v>
      </c>
    </row>
    <row r="140" spans="1:5" x14ac:dyDescent="0.25">
      <c r="A140" s="95" t="s">
        <v>578</v>
      </c>
      <c r="B140" s="96">
        <v>25</v>
      </c>
      <c r="C140" s="97">
        <v>240</v>
      </c>
      <c r="D140" s="98" t="s">
        <v>579</v>
      </c>
      <c r="E140" s="62" t="s">
        <v>72</v>
      </c>
    </row>
    <row r="141" spans="1:5" x14ac:dyDescent="0.25">
      <c r="A141" s="95" t="s">
        <v>166</v>
      </c>
      <c r="B141" s="96">
        <v>99</v>
      </c>
      <c r="C141" s="97">
        <v>242</v>
      </c>
      <c r="D141" s="98" t="s">
        <v>533</v>
      </c>
      <c r="E141" s="62" t="s">
        <v>71</v>
      </c>
    </row>
    <row r="142" spans="1:5" x14ac:dyDescent="0.25">
      <c r="A142" s="95" t="s">
        <v>506</v>
      </c>
      <c r="B142" s="96">
        <v>16</v>
      </c>
      <c r="C142" s="97">
        <v>297</v>
      </c>
      <c r="D142" s="98" t="s">
        <v>507</v>
      </c>
      <c r="E142" s="62" t="s">
        <v>72</v>
      </c>
    </row>
    <row r="143" spans="1:5" x14ac:dyDescent="0.25">
      <c r="A143" s="95" t="s">
        <v>22</v>
      </c>
      <c r="B143" s="96">
        <v>9</v>
      </c>
      <c r="C143" s="97">
        <v>243</v>
      </c>
      <c r="D143" s="98" t="s">
        <v>342</v>
      </c>
      <c r="E143" s="62" t="s">
        <v>71</v>
      </c>
    </row>
    <row r="144" spans="1:5" x14ac:dyDescent="0.25">
      <c r="A144" s="95" t="s">
        <v>634</v>
      </c>
      <c r="B144" s="96">
        <v>31</v>
      </c>
      <c r="C144" s="97">
        <v>298</v>
      </c>
      <c r="D144" s="98" t="s">
        <v>635</v>
      </c>
      <c r="E144" s="62" t="s">
        <v>72</v>
      </c>
    </row>
    <row r="145" spans="1:5" x14ac:dyDescent="0.25">
      <c r="A145" s="95" t="s">
        <v>492</v>
      </c>
      <c r="B145" s="96">
        <v>81</v>
      </c>
      <c r="C145" s="97">
        <v>245</v>
      </c>
      <c r="D145" s="98" t="s">
        <v>493</v>
      </c>
      <c r="E145" s="62" t="s">
        <v>71</v>
      </c>
    </row>
    <row r="146" spans="1:5" x14ac:dyDescent="0.25">
      <c r="A146" s="95" t="s">
        <v>344</v>
      </c>
      <c r="B146" s="96">
        <v>11</v>
      </c>
      <c r="C146" s="97">
        <v>3</v>
      </c>
      <c r="D146" s="98" t="s">
        <v>345</v>
      </c>
      <c r="E146" s="62" t="s">
        <v>71</v>
      </c>
    </row>
    <row r="147" spans="1:5" x14ac:dyDescent="0.25">
      <c r="A147" s="95" t="s">
        <v>576</v>
      </c>
      <c r="B147" s="96">
        <v>24</v>
      </c>
      <c r="C147" s="97">
        <v>246</v>
      </c>
      <c r="D147" s="98" t="s">
        <v>577</v>
      </c>
      <c r="E147" s="62" t="s">
        <v>72</v>
      </c>
    </row>
    <row r="148" spans="1:5" x14ac:dyDescent="0.25">
      <c r="A148" s="95" t="s">
        <v>171</v>
      </c>
      <c r="B148" s="96">
        <v>34</v>
      </c>
      <c r="C148" s="97">
        <v>247</v>
      </c>
      <c r="D148" s="98" t="s">
        <v>401</v>
      </c>
      <c r="E148" s="62" t="s">
        <v>71</v>
      </c>
    </row>
    <row r="149" spans="1:5" x14ac:dyDescent="0.25">
      <c r="A149" s="95" t="s">
        <v>379</v>
      </c>
      <c r="B149" s="96">
        <v>22</v>
      </c>
      <c r="C149" s="97">
        <v>248</v>
      </c>
      <c r="D149" s="98" t="s">
        <v>380</v>
      </c>
      <c r="E149" s="62" t="s">
        <v>71</v>
      </c>
    </row>
    <row r="150" spans="1:5" x14ac:dyDescent="0.25">
      <c r="A150" s="95" t="s">
        <v>304</v>
      </c>
      <c r="B150" s="96">
        <v>92</v>
      </c>
      <c r="C150" s="97">
        <v>249</v>
      </c>
      <c r="D150" s="98" t="s">
        <v>518</v>
      </c>
      <c r="E150" s="62" t="s">
        <v>71</v>
      </c>
    </row>
    <row r="151" spans="1:5" x14ac:dyDescent="0.25">
      <c r="A151" s="95" t="s">
        <v>600</v>
      </c>
      <c r="B151" s="96">
        <v>129</v>
      </c>
      <c r="C151" s="97">
        <v>250</v>
      </c>
      <c r="D151" s="98" t="s">
        <v>601</v>
      </c>
      <c r="E151" s="62" t="s">
        <v>71</v>
      </c>
    </row>
    <row r="152" spans="1:5" x14ac:dyDescent="0.25">
      <c r="A152" s="95" t="s">
        <v>181</v>
      </c>
      <c r="B152" s="96">
        <v>21</v>
      </c>
      <c r="C152" s="97">
        <v>251</v>
      </c>
      <c r="D152" s="98" t="s">
        <v>374</v>
      </c>
      <c r="E152" s="62" t="s">
        <v>71</v>
      </c>
    </row>
    <row r="153" spans="1:5" x14ac:dyDescent="0.25">
      <c r="A153" s="95" t="s">
        <v>183</v>
      </c>
      <c r="B153" s="96">
        <v>52</v>
      </c>
      <c r="C153" s="97">
        <v>252</v>
      </c>
      <c r="D153" s="98" t="s">
        <v>439</v>
      </c>
      <c r="E153" s="62" t="s">
        <v>71</v>
      </c>
    </row>
    <row r="154" spans="1:5" x14ac:dyDescent="0.25">
      <c r="A154" s="95" t="s">
        <v>326</v>
      </c>
      <c r="B154" s="96">
        <v>1</v>
      </c>
      <c r="C154" s="97">
        <v>1</v>
      </c>
      <c r="D154" s="98" t="s">
        <v>327</v>
      </c>
      <c r="E154" s="62" t="s">
        <v>71</v>
      </c>
    </row>
    <row r="155" spans="1:5" x14ac:dyDescent="0.25">
      <c r="A155" s="95" t="s">
        <v>437</v>
      </c>
      <c r="B155" s="96">
        <v>51</v>
      </c>
      <c r="C155" s="97">
        <v>253</v>
      </c>
      <c r="D155" s="98" t="s">
        <v>438</v>
      </c>
      <c r="E155" s="62" t="s">
        <v>71</v>
      </c>
    </row>
    <row r="156" spans="1:5" x14ac:dyDescent="0.25">
      <c r="A156" s="95" t="s">
        <v>559</v>
      </c>
      <c r="B156" s="96">
        <v>112</v>
      </c>
      <c r="C156" s="97">
        <v>299</v>
      </c>
      <c r="D156" s="98" t="s">
        <v>560</v>
      </c>
      <c r="E156" s="62" t="s">
        <v>71</v>
      </c>
    </row>
    <row r="157" spans="1:5" x14ac:dyDescent="0.25">
      <c r="A157" s="95" t="s">
        <v>399</v>
      </c>
      <c r="B157" s="96">
        <v>33</v>
      </c>
      <c r="C157" s="97">
        <v>255</v>
      </c>
      <c r="D157" s="98" t="s">
        <v>400</v>
      </c>
      <c r="E157" s="62" t="s">
        <v>71</v>
      </c>
    </row>
    <row r="158" spans="1:5" x14ac:dyDescent="0.25">
      <c r="A158" s="95" t="s">
        <v>385</v>
      </c>
      <c r="B158" s="96">
        <v>25</v>
      </c>
      <c r="C158" s="97">
        <v>257</v>
      </c>
      <c r="D158" s="98" t="s">
        <v>386</v>
      </c>
      <c r="E158" s="62" t="s">
        <v>71</v>
      </c>
    </row>
    <row r="159" spans="1:5" x14ac:dyDescent="0.25">
      <c r="A159" s="95" t="s">
        <v>526</v>
      </c>
      <c r="B159" s="96">
        <v>96</v>
      </c>
      <c r="C159" s="97">
        <v>258</v>
      </c>
      <c r="D159" s="98" t="s">
        <v>527</v>
      </c>
      <c r="E159" s="62" t="s">
        <v>71</v>
      </c>
    </row>
    <row r="160" spans="1:5" x14ac:dyDescent="0.25">
      <c r="A160" s="95" t="s">
        <v>612</v>
      </c>
      <c r="B160" s="96">
        <v>135</v>
      </c>
      <c r="C160" s="97">
        <v>259</v>
      </c>
      <c r="D160" s="98" t="s">
        <v>613</v>
      </c>
      <c r="E160" s="62" t="s">
        <v>71</v>
      </c>
    </row>
    <row r="161" spans="1:5" x14ac:dyDescent="0.25">
      <c r="A161" s="95" t="s">
        <v>426</v>
      </c>
      <c r="B161" s="96">
        <v>10</v>
      </c>
      <c r="C161" s="97">
        <v>260</v>
      </c>
      <c r="D161" s="98" t="s">
        <v>427</v>
      </c>
      <c r="E161" s="62" t="s">
        <v>72</v>
      </c>
    </row>
    <row r="162" spans="1:5" x14ac:dyDescent="0.25">
      <c r="A162" s="95" t="s">
        <v>482</v>
      </c>
      <c r="B162" s="96">
        <v>75</v>
      </c>
      <c r="C162" s="97">
        <v>261</v>
      </c>
      <c r="D162" s="98" t="s">
        <v>483</v>
      </c>
      <c r="E162" s="62" t="s">
        <v>71</v>
      </c>
    </row>
    <row r="163" spans="1:5" x14ac:dyDescent="0.25">
      <c r="A163" s="95" t="s">
        <v>655</v>
      </c>
      <c r="B163" s="96">
        <v>36</v>
      </c>
      <c r="C163" s="97">
        <v>262</v>
      </c>
      <c r="D163" s="98" t="s">
        <v>656</v>
      </c>
      <c r="E163" s="62" t="s">
        <v>72</v>
      </c>
    </row>
    <row r="164" spans="1:5" x14ac:dyDescent="0.25">
      <c r="A164" s="95" t="s">
        <v>311</v>
      </c>
      <c r="B164" s="96">
        <v>79</v>
      </c>
      <c r="C164" s="97">
        <v>263</v>
      </c>
      <c r="D164" s="98" t="s">
        <v>490</v>
      </c>
      <c r="E164" s="62" t="s">
        <v>71</v>
      </c>
    </row>
    <row r="165" spans="1:5" x14ac:dyDescent="0.25">
      <c r="A165" s="95" t="s">
        <v>545</v>
      </c>
      <c r="B165" s="96">
        <v>105</v>
      </c>
      <c r="C165" s="97">
        <v>264</v>
      </c>
      <c r="D165" s="98" t="s">
        <v>546</v>
      </c>
      <c r="E165" s="62" t="s">
        <v>71</v>
      </c>
    </row>
    <row r="166" spans="1:5" x14ac:dyDescent="0.25">
      <c r="A166" s="95" t="s">
        <v>584</v>
      </c>
      <c r="B166" s="96">
        <v>122</v>
      </c>
      <c r="C166" s="97">
        <v>265</v>
      </c>
      <c r="D166" s="98" t="s">
        <v>585</v>
      </c>
      <c r="E166" s="62" t="s">
        <v>71</v>
      </c>
    </row>
    <row r="167" spans="1:5" x14ac:dyDescent="0.25">
      <c r="A167" s="95" t="s">
        <v>549</v>
      </c>
      <c r="B167" s="96">
        <v>107</v>
      </c>
      <c r="C167" s="97">
        <v>267</v>
      </c>
      <c r="D167" s="98" t="s">
        <v>550</v>
      </c>
      <c r="E167" s="62" t="s">
        <v>71</v>
      </c>
    </row>
    <row r="168" spans="1:5" x14ac:dyDescent="0.25">
      <c r="A168" s="95" t="s">
        <v>312</v>
      </c>
      <c r="B168" s="96">
        <v>61</v>
      </c>
      <c r="C168" s="97">
        <v>315</v>
      </c>
      <c r="D168" s="98" t="s">
        <v>457</v>
      </c>
      <c r="E168" s="62" t="s">
        <v>71</v>
      </c>
    </row>
    <row r="169" spans="1:5" x14ac:dyDescent="0.25">
      <c r="A169" s="95" t="s">
        <v>314</v>
      </c>
      <c r="B169" s="96">
        <v>53</v>
      </c>
      <c r="C169" s="97">
        <v>270</v>
      </c>
      <c r="D169" s="98" t="s">
        <v>440</v>
      </c>
      <c r="E169" s="62" t="s">
        <v>71</v>
      </c>
    </row>
    <row r="170" spans="1:5" x14ac:dyDescent="0.25">
      <c r="A170" s="95" t="s">
        <v>618</v>
      </c>
      <c r="B170" s="96">
        <v>27</v>
      </c>
      <c r="C170" s="97">
        <v>271</v>
      </c>
      <c r="D170" s="98" t="s">
        <v>619</v>
      </c>
      <c r="E170" s="62" t="s">
        <v>72</v>
      </c>
    </row>
    <row r="171" spans="1:5" x14ac:dyDescent="0.25">
      <c r="A171" s="95" t="s">
        <v>189</v>
      </c>
      <c r="B171" s="96">
        <v>42</v>
      </c>
      <c r="C171" s="97">
        <v>272</v>
      </c>
      <c r="D171" s="98" t="s">
        <v>418</v>
      </c>
      <c r="E171" s="62" t="s">
        <v>71</v>
      </c>
    </row>
    <row r="172" spans="1:5" x14ac:dyDescent="0.25">
      <c r="A172" s="95" t="s">
        <v>630</v>
      </c>
      <c r="B172" s="96">
        <v>29</v>
      </c>
      <c r="C172" s="97">
        <v>273</v>
      </c>
      <c r="D172" s="98" t="s">
        <v>631</v>
      </c>
      <c r="E172" s="62" t="s">
        <v>72</v>
      </c>
    </row>
    <row r="173" spans="1:5" x14ac:dyDescent="0.25">
      <c r="A173" s="95" t="s">
        <v>551</v>
      </c>
      <c r="B173" s="96">
        <v>108</v>
      </c>
      <c r="C173" s="97">
        <v>274</v>
      </c>
      <c r="D173" s="98" t="s">
        <v>552</v>
      </c>
      <c r="E173" s="62" t="s">
        <v>71</v>
      </c>
    </row>
    <row r="174" spans="1:5" x14ac:dyDescent="0.25">
      <c r="A174" s="95" t="s">
        <v>363</v>
      </c>
      <c r="B174" s="96">
        <v>18</v>
      </c>
      <c r="C174" s="97">
        <v>275</v>
      </c>
      <c r="D174" s="98" t="s">
        <v>364</v>
      </c>
      <c r="E174" s="62" t="s">
        <v>71</v>
      </c>
    </row>
    <row r="175" spans="1:5" x14ac:dyDescent="0.25">
      <c r="A175" s="95" t="s">
        <v>478</v>
      </c>
      <c r="B175" s="96">
        <v>14</v>
      </c>
      <c r="C175" s="97">
        <v>276</v>
      </c>
      <c r="D175" s="98" t="s">
        <v>479</v>
      </c>
      <c r="E175" s="62" t="s">
        <v>72</v>
      </c>
    </row>
    <row r="176" spans="1:5" x14ac:dyDescent="0.25">
      <c r="A176" s="95" t="s">
        <v>568</v>
      </c>
      <c r="B176" s="96">
        <v>23</v>
      </c>
      <c r="C176" s="97">
        <v>277</v>
      </c>
      <c r="D176" s="98" t="s">
        <v>569</v>
      </c>
      <c r="E176" s="62" t="s">
        <v>72</v>
      </c>
    </row>
    <row r="177" spans="1:5" x14ac:dyDescent="0.25">
      <c r="A177" s="95" t="s">
        <v>632</v>
      </c>
      <c r="B177" s="96">
        <v>30</v>
      </c>
      <c r="C177" s="97">
        <v>278</v>
      </c>
      <c r="D177" s="98" t="s">
        <v>633</v>
      </c>
      <c r="E177" s="62" t="s">
        <v>72</v>
      </c>
    </row>
    <row r="178" spans="1:5" x14ac:dyDescent="0.25">
      <c r="A178" s="95" t="s">
        <v>486</v>
      </c>
      <c r="B178" s="96">
        <v>77</v>
      </c>
      <c r="C178" s="97">
        <v>100</v>
      </c>
      <c r="D178" s="98" t="s">
        <v>487</v>
      </c>
      <c r="E178" s="62" t="s">
        <v>71</v>
      </c>
    </row>
    <row r="179" spans="1:5" x14ac:dyDescent="0.25">
      <c r="A179" s="95" t="s">
        <v>367</v>
      </c>
      <c r="B179" s="96">
        <v>4</v>
      </c>
      <c r="C179" s="97">
        <v>34</v>
      </c>
      <c r="D179" s="98" t="s">
        <v>368</v>
      </c>
      <c r="E179" s="62" t="s">
        <v>72</v>
      </c>
    </row>
    <row r="180" spans="1:5" x14ac:dyDescent="0.25">
      <c r="A180" s="95" t="s">
        <v>447</v>
      </c>
      <c r="B180" s="96">
        <v>57</v>
      </c>
      <c r="C180" s="97">
        <v>280</v>
      </c>
      <c r="D180" s="98" t="s">
        <v>448</v>
      </c>
      <c r="E180" s="62" t="s">
        <v>71</v>
      </c>
    </row>
    <row r="181" spans="1:5" x14ac:dyDescent="0.25">
      <c r="A181" s="95" t="s">
        <v>643</v>
      </c>
      <c r="B181" s="96">
        <v>146</v>
      </c>
      <c r="C181" s="97">
        <v>281</v>
      </c>
      <c r="D181" s="98" t="s">
        <v>644</v>
      </c>
      <c r="E181" s="62" t="s">
        <v>71</v>
      </c>
    </row>
    <row r="182" spans="1:5" x14ac:dyDescent="0.25">
      <c r="A182" s="95" t="s">
        <v>353</v>
      </c>
      <c r="B182" s="96">
        <v>16</v>
      </c>
      <c r="C182" s="97">
        <v>19</v>
      </c>
      <c r="D182" s="98" t="s">
        <v>354</v>
      </c>
      <c r="E182" s="62" t="s">
        <v>71</v>
      </c>
    </row>
    <row r="183" spans="1:5" x14ac:dyDescent="0.25">
      <c r="A183" s="95" t="s">
        <v>383</v>
      </c>
      <c r="B183" s="96">
        <v>24</v>
      </c>
      <c r="C183" s="97">
        <v>300</v>
      </c>
      <c r="D183" s="98" t="s">
        <v>384</v>
      </c>
      <c r="E183" s="62" t="s">
        <v>71</v>
      </c>
    </row>
    <row r="184" spans="1:5" x14ac:dyDescent="0.25">
      <c r="A184" s="95" t="s">
        <v>395</v>
      </c>
      <c r="B184" s="96">
        <v>31</v>
      </c>
      <c r="C184" s="97">
        <v>282</v>
      </c>
      <c r="D184" s="98" t="s">
        <v>396</v>
      </c>
      <c r="E184" s="62" t="s">
        <v>71</v>
      </c>
    </row>
    <row r="185" spans="1:5" x14ac:dyDescent="0.25">
      <c r="A185" s="95" t="s">
        <v>406</v>
      </c>
      <c r="B185" s="96">
        <v>37</v>
      </c>
      <c r="C185" s="97">
        <v>306</v>
      </c>
      <c r="D185" s="98" t="s">
        <v>407</v>
      </c>
      <c r="E185" s="62" t="s">
        <v>71</v>
      </c>
    </row>
    <row r="186" spans="1:5" x14ac:dyDescent="0.25">
      <c r="A186" s="95" t="s">
        <v>516</v>
      </c>
      <c r="B186" s="96">
        <v>17</v>
      </c>
      <c r="C186" s="97">
        <v>286</v>
      </c>
      <c r="D186" s="98" t="s">
        <v>517</v>
      </c>
      <c r="E186" s="62" t="s">
        <v>72</v>
      </c>
    </row>
    <row r="187" spans="1:5" x14ac:dyDescent="0.25">
      <c r="A187" s="95" t="s">
        <v>588</v>
      </c>
      <c r="B187" s="96">
        <v>124</v>
      </c>
      <c r="C187" s="97">
        <v>287</v>
      </c>
      <c r="D187" s="98" t="s">
        <v>589</v>
      </c>
      <c r="E187" s="62" t="s">
        <v>71</v>
      </c>
    </row>
    <row r="188" spans="1:5" x14ac:dyDescent="0.25">
      <c r="A188" s="95" t="s">
        <v>198</v>
      </c>
      <c r="B188" s="96">
        <v>20</v>
      </c>
      <c r="C188" s="97">
        <v>288</v>
      </c>
      <c r="D188" s="98" t="s">
        <v>369</v>
      </c>
      <c r="E188" s="62" t="s">
        <v>71</v>
      </c>
    </row>
    <row r="189" spans="1:5" x14ac:dyDescent="0.25">
      <c r="A189" s="95" t="s">
        <v>322</v>
      </c>
      <c r="B189" s="96">
        <v>139</v>
      </c>
      <c r="C189" s="97">
        <v>290</v>
      </c>
      <c r="D189" s="98" t="s">
        <v>622</v>
      </c>
      <c r="E189" s="62" t="s">
        <v>71</v>
      </c>
    </row>
    <row r="190" spans="1:5" x14ac:dyDescent="0.25">
      <c r="A190" s="95" t="s">
        <v>414</v>
      </c>
      <c r="B190" s="96">
        <v>41</v>
      </c>
      <c r="C190" s="97">
        <v>301</v>
      </c>
      <c r="D190" s="98" t="s">
        <v>415</v>
      </c>
      <c r="E190" s="62" t="s">
        <v>71</v>
      </c>
    </row>
  </sheetData>
  <mergeCells count="1">
    <mergeCell ref="A1:E1"/>
  </mergeCells>
  <hyperlinks>
    <hyperlink ref="A7" r:id="rId1" display="https://data.3sport.org/berezhki-2015/results/25"/>
    <hyperlink ref="A48" r:id="rId2" display="https://data.3sport.org/berezhki-2015/results/36"/>
    <hyperlink ref="A102" r:id="rId3" display="https://data.3sport.org/berezhki-2015/results/37"/>
    <hyperlink ref="A179" r:id="rId4" display="https://data.3sport.org/berezhki-2015/results/34"/>
    <hyperlink ref="A28" r:id="rId5" display="https://data.3sport.org/berezhki-2015/results/27"/>
    <hyperlink ref="A89" r:id="rId6" display="https://data.3sport.org/berezhki-2015/results/33"/>
    <hyperlink ref="A54" r:id="rId7" display="https://data.3sport.org/berezhki-2015/results/26"/>
    <hyperlink ref="A23" r:id="rId8" display="https://data.3sport.org/berezhki-2015/results/28"/>
    <hyperlink ref="A118" r:id="rId9" display="https://data.3sport.org/berezhki-2015/results/29"/>
    <hyperlink ref="A47" r:id="rId10" display="https://data.3sport.org/berezhki-2015/results/31"/>
    <hyperlink ref="A161" r:id="rId11" display="https://data.3sport.org/berezhki-2015/results/260"/>
    <hyperlink ref="A131" r:id="rId12" display="https://data.3sport.org/berezhki-2015/results/296"/>
    <hyperlink ref="A75" r:id="rId13" display="https://data.3sport.org/berezhki-2015/results/173"/>
    <hyperlink ref="A134" r:id="rId14" display="https://data.3sport.org/berezhki-2015/results/232"/>
    <hyperlink ref="A175" r:id="rId15" display="https://data.3sport.org/berezhki-2015/results/276"/>
    <hyperlink ref="A107" r:id="rId16" display="https://data.3sport.org/berezhki-2015/results/309"/>
    <hyperlink ref="A142" r:id="rId17" display="https://data.3sport.org/berezhki-2015/results/297"/>
    <hyperlink ref="A186" r:id="rId18" display="https://data.3sport.org/berezhki-2015/results/286"/>
    <hyperlink ref="A9" r:id="rId19" display="https://data.3sport.org/berezhki-2015/results/106"/>
    <hyperlink ref="A97" r:id="rId20" display="https://data.3sport.org/berezhki-2015/results/198"/>
    <hyperlink ref="A117" r:id="rId21" display="https://data.3sport.org/berezhki-2015/results/220"/>
    <hyperlink ref="A15" r:id="rId22" display="https://data.3sport.org/berezhki-2015/results/109"/>
    <hyperlink ref="A176" r:id="rId23" display="https://data.3sport.org/berezhki-2015/results/277"/>
    <hyperlink ref="A147" r:id="rId24" display="https://data.3sport.org/berezhki-2015/results/246"/>
    <hyperlink ref="A140" r:id="rId25" display="https://data.3sport.org/berezhki-2015/results/240"/>
    <hyperlink ref="A17" r:id="rId26" display="https://data.3sport.org/berezhki-2015/results/310"/>
    <hyperlink ref="A170" r:id="rId27" display="https://data.3sport.org/berezhki-2015/results/271"/>
    <hyperlink ref="A130" r:id="rId28" display="https://data.3sport.org/berezhki-2015/results/230"/>
    <hyperlink ref="A172" r:id="rId29" display="https://data.3sport.org/berezhki-2015/results/273"/>
    <hyperlink ref="A177" r:id="rId30" display="https://data.3sport.org/berezhki-2015/results/278"/>
    <hyperlink ref="A144" r:id="rId31" display="https://data.3sport.org/berezhki-2015/results/298"/>
    <hyperlink ref="A5" r:id="rId32" display="https://data.3sport.org/berezhki-2015/results/103"/>
    <hyperlink ref="A82" r:id="rId33" display="https://data.3sport.org/berezhki-2015/results/183"/>
    <hyperlink ref="A83" r:id="rId34" display="https://data.3sport.org/berezhki-2015/results/184"/>
    <hyperlink ref="A68" r:id="rId35" display="https://data.3sport.org/berezhki-2015/results/162"/>
    <hyperlink ref="A163" r:id="rId36" display="https://data.3sport.org/berezhki-2015/results/262"/>
    <hyperlink ref="A154" r:id="rId37" display="https://data.3sport.org/berezhki-2015/results/1"/>
    <hyperlink ref="A122" r:id="rId38" display="https://data.3sport.org/berezhki-2015/results/2"/>
    <hyperlink ref="A64" r:id="rId39" display="https://data.3sport.org/berezhki-2015/results/9"/>
    <hyperlink ref="A135" r:id="rId40" display="https://data.3sport.org/berezhki-2015/results/11"/>
    <hyperlink ref="A42" r:id="rId41" display="https://data.3sport.org/berezhki-2015/results/10"/>
    <hyperlink ref="A113" r:id="rId42" display="https://data.3sport.org/berezhki-2015/results/13"/>
    <hyperlink ref="A123" r:id="rId43" display="https://data.3sport.org/berezhki-2015/results/6"/>
    <hyperlink ref="A146" r:id="rId44" display="https://data.3sport.org/berezhki-2015/results/3"/>
    <hyperlink ref="A12" r:id="rId45" display="https://data.3sport.org/berezhki-2015/results/14"/>
    <hyperlink ref="A182" r:id="rId46" display="https://data.3sport.org/berezhki-2015/results/19"/>
    <hyperlink ref="A80" r:id="rId47" display="https://data.3sport.org/berezhki-2015/results/7"/>
    <hyperlink ref="A36" r:id="rId48" display="https://data.3sport.org/berezhki-2015/results/8"/>
    <hyperlink ref="A112" r:id="rId49" display="https://data.3sport.org/berezhki-2015/results/5"/>
    <hyperlink ref="A33" r:id="rId50" display="https://data.3sport.org/berezhki-2015/results/125"/>
    <hyperlink ref="A143" r:id="rId51" display="https://data.3sport.org/berezhki-2015/results/243"/>
    <hyperlink ref="A109" r:id="rId52" display="https://data.3sport.org/berezhki-2015/results/214"/>
    <hyperlink ref="A44" r:id="rId53" display="https://data.3sport.org/berezhki-2015/results/292"/>
    <hyperlink ref="A129" r:id="rId54" display="https://data.3sport.org/berezhki-2015/results/229"/>
    <hyperlink ref="A74" r:id="rId55" display="https://data.3sport.org/berezhki-2015/results/172"/>
    <hyperlink ref="A95" r:id="rId56" display="https://data.3sport.org/berezhki-2015/results/196"/>
    <hyperlink ref="A174" r:id="rId57" display="https://data.3sport.org/berezhki-2015/results/275"/>
    <hyperlink ref="A69" r:id="rId58" display="https://data.3sport.org/berezhki-2015/results/163"/>
    <hyperlink ref="A188" r:id="rId59" display="https://data.3sport.org/berezhki-2015/results/288"/>
    <hyperlink ref="A152" r:id="rId60" display="https://data.3sport.org/berezhki-2015/results/251"/>
    <hyperlink ref="A149" r:id="rId61" display="https://data.3sport.org/berezhki-2015/results/248"/>
    <hyperlink ref="A183" r:id="rId62" display="https://data.3sport.org/berezhki-2015/results/300"/>
    <hyperlink ref="A158" r:id="rId63" display="https://data.3sport.org/berezhki-2015/results/257"/>
    <hyperlink ref="A34" r:id="rId64" display="https://data.3sport.org/berezhki-2015/results/126"/>
    <hyperlink ref="A39" r:id="rId65" display="https://data.3sport.org/berezhki-2015/results/131"/>
    <hyperlink ref="A76" r:id="rId66" display="https://data.3sport.org/berezhki-2015/results/174"/>
    <hyperlink ref="A59" r:id="rId67" display="https://data.3sport.org/berezhki-2015/results/150"/>
    <hyperlink ref="A184" r:id="rId68" display="https://data.3sport.org/berezhki-2015/results/282"/>
    <hyperlink ref="A110" r:id="rId69" display="https://data.3sport.org/berezhki-2015/results/215"/>
    <hyperlink ref="A157" r:id="rId70" display="https://data.3sport.org/berezhki-2015/results/255"/>
    <hyperlink ref="A148" r:id="rId71" display="https://data.3sport.org/berezhki-2015/results/247"/>
    <hyperlink ref="A19" r:id="rId72" display="https://data.3sport.org/berezhki-2015/results/111"/>
    <hyperlink ref="A10" r:id="rId73" display="https://data.3sport.org/berezhki-2015/results/302"/>
    <hyperlink ref="A185" r:id="rId74" display="https://data.3sport.org/berezhki-2015/results/306"/>
    <hyperlink ref="A61" r:id="rId75" display="https://data.3sport.org/berezhki-2015/results/153"/>
    <hyperlink ref="A21" r:id="rId76" display="https://data.3sport.org/berezhki-2015/results/115"/>
    <hyperlink ref="A128" r:id="rId77" display="https://data.3sport.org/berezhki-2015/results/307"/>
    <hyperlink ref="A190" r:id="rId78" display="https://data.3sport.org/berezhki-2015/results/301"/>
    <hyperlink ref="A171" r:id="rId79" display="https://data.3sport.org/berezhki-2015/results/272"/>
    <hyperlink ref="A98" r:id="rId80" display="https://data.3sport.org/berezhki-2015/results/201"/>
    <hyperlink ref="A100" r:id="rId81" display="https://data.3sport.org/berezhki-2015/results/202"/>
    <hyperlink ref="A22" r:id="rId82" display="https://data.3sport.org/berezhki-2015/results/116"/>
    <hyperlink ref="A78" r:id="rId83" display="https://data.3sport.org/berezhki-2015/results/177"/>
    <hyperlink ref="A136" r:id="rId84" display="https://data.3sport.org/berezhki-2015/results/236"/>
    <hyperlink ref="A116" r:id="rId85" display="https://data.3sport.org/berezhki-2015/results/219"/>
    <hyperlink ref="A11" r:id="rId86" display="https://data.3sport.org/berezhki-2015/results/107"/>
    <hyperlink ref="A77" r:id="rId87" display="https://data.3sport.org/berezhki-2015/results/175"/>
    <hyperlink ref="A155" r:id="rId88" display="https://data.3sport.org/berezhki-2015/results/253"/>
    <hyperlink ref="A153" r:id="rId89" display="https://data.3sport.org/berezhki-2015/results/252"/>
    <hyperlink ref="A169" r:id="rId90" display="https://data.3sport.org/berezhki-2015/results/270"/>
    <hyperlink ref="A137" r:id="rId91" display="https://data.3sport.org/berezhki-2015/results/237"/>
    <hyperlink ref="A67" r:id="rId92" display="https://data.3sport.org/berezhki-2015/results/161"/>
    <hyperlink ref="A43" r:id="rId93" display="https://data.3sport.org/berezhki-2015/results/135"/>
    <hyperlink ref="A180" r:id="rId94" display="https://data.3sport.org/berezhki-2015/results/280"/>
    <hyperlink ref="A72" r:id="rId95" display="https://data.3sport.org/berezhki-2015/results/166"/>
    <hyperlink ref="A51" r:id="rId96" display="https://data.3sport.org/berezhki-2015/results/141"/>
    <hyperlink ref="A55" r:id="rId97" display="https://data.3sport.org/berezhki-2015/results/146"/>
    <hyperlink ref="A168" r:id="rId98" display="https://data.3sport.org/berezhki-2015/results/315"/>
    <hyperlink ref="A27" r:id="rId99" display="https://data.3sport.org/berezhki-2015/results/119"/>
    <hyperlink ref="A121" r:id="rId100" display="https://data.3sport.org/berezhki-2015/results/223"/>
    <hyperlink ref="A14" r:id="rId101" display="https://data.3sport.org/berezhki-2015/results/308"/>
    <hyperlink ref="A57" r:id="rId102" display="https://data.3sport.org/berezhki-2015/results/148"/>
    <hyperlink ref="A114" r:id="rId103" display="https://data.3sport.org/berezhki-2015/results/217"/>
    <hyperlink ref="A106" r:id="rId104" display="https://data.3sport.org/berezhki-2015/results/210"/>
    <hyperlink ref="A6" r:id="rId105" display="https://data.3sport.org/berezhki-2015/results/104"/>
    <hyperlink ref="A84" r:id="rId106" display="https://data.3sport.org/berezhki-2015/results/185"/>
    <hyperlink ref="A70" r:id="rId107" display="https://data.3sport.org/berezhki-2015/results/164"/>
    <hyperlink ref="A41" r:id="rId108" display="https://data.3sport.org/berezhki-2015/results/133"/>
    <hyperlink ref="A18" r:id="rId109" display="https://data.3sport.org/berezhki-2015/results/316"/>
    <hyperlink ref="A108" r:id="rId110" display="https://data.3sport.org/berezhki-2015/results/211"/>
    <hyperlink ref="A30" r:id="rId111" display="https://data.3sport.org/berezhki-2015/results/122"/>
    <hyperlink ref="A162" r:id="rId112" display="https://data.3sport.org/berezhki-2015/results/261"/>
    <hyperlink ref="A13" r:id="rId113" display="https://data.3sport.org/berezhki-2015/results/108"/>
    <hyperlink ref="A178" r:id="rId114" display="https://data.3sport.org/berezhki-2015/results/100"/>
    <hyperlink ref="A63" r:id="rId115" display="https://data.3sport.org/berezhki-2015/results/157"/>
    <hyperlink ref="A164" r:id="rId116" display="https://data.3sport.org/berezhki-2015/results/263"/>
    <hyperlink ref="A133" r:id="rId117" display="https://data.3sport.org/berezhki-2015/results/231"/>
    <hyperlink ref="A145" r:id="rId118" display="https://data.3sport.org/berezhki-2015/results/245"/>
    <hyperlink ref="A53" r:id="rId119" display="https://data.3sport.org/berezhki-2015/results/144"/>
    <hyperlink ref="A81" r:id="rId120" display="https://data.3sport.org/berezhki-2015/results/182"/>
    <hyperlink ref="A104" r:id="rId121" display="https://data.3sport.org/berezhki-2015/results/207"/>
    <hyperlink ref="A79" r:id="rId122" display="https://data.3sport.org/berezhki-2015/results/178"/>
    <hyperlink ref="A32" r:id="rId123" display="https://data.3sport.org/berezhki-2015/results/124"/>
    <hyperlink ref="A16" r:id="rId124" display="https://data.3sport.org/berezhki-2015/results/305"/>
    <hyperlink ref="A94" r:id="rId125" display="https://data.3sport.org/berezhki-2015/results/293"/>
    <hyperlink ref="A90" r:id="rId126" display="https://data.3sport.org/berezhki-2015/results/191"/>
    <hyperlink ref="A103" r:id="rId127" display="https://data.3sport.org/berezhki-2015/results/205"/>
    <hyperlink ref="A3" r:id="rId128" display="https://data.3sport.org/berezhki-2015/results/101"/>
    <hyperlink ref="A150" r:id="rId129" display="https://data.3sport.org/berezhki-2015/results/249"/>
    <hyperlink ref="A25" r:id="rId130" display="https://data.3sport.org/berezhki-2015/results/117"/>
    <hyperlink ref="A40" r:id="rId131" display="https://data.3sport.org/berezhki-2015/results/132"/>
    <hyperlink ref="A139" r:id="rId132" display="https://data.3sport.org/berezhki-2015/results/239"/>
    <hyperlink ref="A159" r:id="rId133" display="https://data.3sport.org/berezhki-2015/results/258"/>
    <hyperlink ref="A31" r:id="rId134" display="https://data.3sport.org/berezhki-2015/results/123"/>
    <hyperlink ref="A101" r:id="rId135" display="https://data.3sport.org/berezhki-2015/results/203"/>
    <hyperlink ref="A141" r:id="rId136" display="https://data.3sport.org/berezhki-2015/results/242"/>
    <hyperlink ref="A124" r:id="rId137" display="https://data.3sport.org/berezhki-2015/results/294"/>
    <hyperlink ref="A66" r:id="rId138" display="https://data.3sport.org/berezhki-2015/results/311"/>
    <hyperlink ref="A132" r:id="rId139" display="https://data.3sport.org/berezhki-2015/results/303"/>
    <hyperlink ref="A58" r:id="rId140" display="https://data.3sport.org/berezhki-2015/results/149"/>
    <hyperlink ref="A24" r:id="rId141" display="https://data.3sport.org/berezhki-2015/results/313"/>
    <hyperlink ref="A165" r:id="rId142" display="https://data.3sport.org/berezhki-2015/results/264"/>
    <hyperlink ref="A96" r:id="rId143" display="https://data.3sport.org/berezhki-2015/results/197"/>
    <hyperlink ref="A167" r:id="rId144" display="https://data.3sport.org/berezhki-2015/results/267"/>
    <hyperlink ref="A173" r:id="rId145" display="https://data.3sport.org/berezhki-2015/results/274"/>
    <hyperlink ref="A8" r:id="rId146" display="https://data.3sport.org/berezhki-2015/results/105"/>
    <hyperlink ref="A37" r:id="rId147" display="https://data.3sport.org/berezhki-2015/results/129"/>
    <hyperlink ref="A127" r:id="rId148" display="https://data.3sport.org/berezhki-2015/results/228"/>
    <hyperlink ref="A156" r:id="rId149" display="https://data.3sport.org/berezhki-2015/results/299"/>
    <hyperlink ref="A120" r:id="rId150" display="https://data.3sport.org/berezhki-2015/results/222"/>
    <hyperlink ref="A49" r:id="rId151" display="https://data.3sport.org/berezhki-2015/results/312"/>
    <hyperlink ref="A92" r:id="rId152" display="https://data.3sport.org/berezhki-2015/results/193"/>
    <hyperlink ref="A88" r:id="rId153" display="https://data.3sport.org/berezhki-2015/results/190"/>
    <hyperlink ref="A85" r:id="rId154" display="https://data.3sport.org/berezhki-2015/results/187"/>
    <hyperlink ref="A111" r:id="rId155" display="https://data.3sport.org/berezhki-2015/results/216"/>
    <hyperlink ref="A60" r:id="rId156" display="https://data.3sport.org/berezhki-2015/results/151"/>
    <hyperlink ref="A50" r:id="rId157" display="https://data.3sport.org/berezhki-2015/results/140"/>
    <hyperlink ref="A45" r:id="rId158" display="https://data.3sport.org/berezhki-2015/results/137"/>
    <hyperlink ref="A166" r:id="rId159" display="https://data.3sport.org/berezhki-2015/results/265"/>
    <hyperlink ref="A20" r:id="rId160" display="https://data.3sport.org/berezhki-2015/results/112"/>
    <hyperlink ref="A187" r:id="rId161" display="https://data.3sport.org/berezhki-2015/results/287"/>
    <hyperlink ref="A93" r:id="rId162" display="https://data.3sport.org/berezhki-2015/results/194"/>
    <hyperlink ref="A119" r:id="rId163" display="https://data.3sport.org/berezhki-2015/results/221"/>
    <hyperlink ref="A115" r:id="rId164" display="https://data.3sport.org/berezhki-2015/results/218"/>
    <hyperlink ref="A71" r:id="rId165" display="https://data.3sport.org/berezhki-2015/results/165"/>
    <hyperlink ref="A151" r:id="rId166" display="https://data.3sport.org/berezhki-2015/results/250"/>
    <hyperlink ref="A26" r:id="rId167" display="https://data.3sport.org/berezhki-2015/results/118"/>
    <hyperlink ref="A126" r:id="rId168" display="https://data.3sport.org/berezhki-2015/results/227"/>
    <hyperlink ref="A73" r:id="rId169" display="https://data.3sport.org/berezhki-2015/results/169"/>
    <hyperlink ref="A46" r:id="rId170" display="https://data.3sport.org/berezhki-2015/results/138"/>
    <hyperlink ref="A35" r:id="rId171" display="https://data.3sport.org/berezhki-2015/results/127"/>
    <hyperlink ref="A160" r:id="rId172" display="https://data.3sport.org/berezhki-2015/results/259"/>
    <hyperlink ref="A86" r:id="rId173" display="https://data.3sport.org/berezhki-2015/results/188"/>
    <hyperlink ref="A38" r:id="rId174" display="https://data.3sport.org/berezhki-2015/results/130"/>
    <hyperlink ref="A52" r:id="rId175" display="https://data.3sport.org/berezhki-2015/results/143"/>
    <hyperlink ref="A189" r:id="rId176" display="https://data.3sport.org/berezhki-2015/results/290"/>
    <hyperlink ref="A99" r:id="rId177" display="https://data.3sport.org/berezhki-2015/results/304"/>
    <hyperlink ref="A65" r:id="rId178" display="https://data.3sport.org/berezhki-2015/results/159"/>
    <hyperlink ref="A29" r:id="rId179" display="https://data.3sport.org/berezhki-2015/results/121"/>
    <hyperlink ref="A87" r:id="rId180" display="https://data.3sport.org/berezhki-2015/results/189"/>
    <hyperlink ref="A62" r:id="rId181" display="https://data.3sport.org/berezhki-2015/results/156"/>
    <hyperlink ref="A56" r:id="rId182" display="https://data.3sport.org/berezhki-2015/results/147"/>
    <hyperlink ref="A181" r:id="rId183" display="https://data.3sport.org/berezhki-2015/results/281"/>
    <hyperlink ref="A125" r:id="rId184" display="https://data.3sport.org/berezhki-2015/results/295"/>
    <hyperlink ref="A91" r:id="rId185" display="https://data.3sport.org/berezhki-2015/results/192"/>
    <hyperlink ref="A138" r:id="rId186" display="https://data.3sport.org/berezhki-2015/results/238"/>
    <hyperlink ref="A4" r:id="rId187" display="https://data.3sport.org/berezhki-2015/results/102"/>
    <hyperlink ref="A105" r:id="rId188" display="https://data.3sport.org/berezhki-2015/results/20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8" workbookViewId="0">
      <selection activeCell="I21" sqref="I21"/>
    </sheetView>
  </sheetViews>
  <sheetFormatPr defaultRowHeight="15" x14ac:dyDescent="0.25"/>
  <cols>
    <col min="1" max="1" width="17.42578125" customWidth="1"/>
    <col min="2" max="2" width="14.28515625" customWidth="1"/>
  </cols>
  <sheetData>
    <row r="1" spans="1:16" x14ac:dyDescent="0.25">
      <c r="A1" s="93" t="s">
        <v>707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6" ht="15.75" thickBot="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6" ht="36" customHeight="1" x14ac:dyDescent="0.25">
      <c r="A3" s="22" t="s">
        <v>1</v>
      </c>
      <c r="B3" s="86" t="s">
        <v>712</v>
      </c>
      <c r="C3" s="22" t="s">
        <v>0</v>
      </c>
      <c r="D3" s="22" t="s">
        <v>2</v>
      </c>
      <c r="E3" s="22" t="s">
        <v>3</v>
      </c>
      <c r="F3" s="22" t="s">
        <v>4</v>
      </c>
      <c r="G3" s="22" t="s">
        <v>5</v>
      </c>
      <c r="H3" s="45" t="s">
        <v>6</v>
      </c>
      <c r="I3" s="45" t="s">
        <v>7</v>
      </c>
      <c r="J3" s="4" t="s">
        <v>200</v>
      </c>
      <c r="K3" s="22" t="s">
        <v>663</v>
      </c>
      <c r="L3" s="22" t="s">
        <v>664</v>
      </c>
      <c r="M3" s="22" t="s">
        <v>665</v>
      </c>
      <c r="N3" s="22" t="s">
        <v>666</v>
      </c>
      <c r="O3" s="46" t="s">
        <v>667</v>
      </c>
      <c r="P3" s="23"/>
    </row>
    <row r="4" spans="1:16" x14ac:dyDescent="0.25">
      <c r="A4" s="25" t="s">
        <v>73</v>
      </c>
      <c r="B4" s="24">
        <v>19</v>
      </c>
      <c r="C4" s="25">
        <v>154</v>
      </c>
      <c r="D4" s="25">
        <v>1979</v>
      </c>
      <c r="E4" s="25" t="s">
        <v>18</v>
      </c>
      <c r="F4" s="25"/>
      <c r="G4" s="26"/>
      <c r="H4" s="47">
        <v>8.5321667194366513E-2</v>
      </c>
      <c r="I4" s="48">
        <v>2.0560562610626221E-2</v>
      </c>
      <c r="J4" s="49">
        <v>5</v>
      </c>
      <c r="K4" s="26">
        <v>1.5287044048309384E-2</v>
      </c>
      <c r="L4" s="26">
        <v>2.5605499744415283E-2</v>
      </c>
      <c r="M4" s="26">
        <v>2.2186219692230225E-2</v>
      </c>
      <c r="N4" s="26">
        <v>2.1916031837463379E-2</v>
      </c>
      <c r="O4" s="50">
        <v>3.2687187194824219E-4</v>
      </c>
      <c r="P4" s="28" t="s">
        <v>71</v>
      </c>
    </row>
    <row r="5" spans="1:16" x14ac:dyDescent="0.25">
      <c r="A5" s="25" t="s">
        <v>688</v>
      </c>
      <c r="B5" s="24"/>
      <c r="C5" s="25">
        <v>109</v>
      </c>
      <c r="D5" s="25">
        <v>1956</v>
      </c>
      <c r="E5" s="25" t="s">
        <v>139</v>
      </c>
      <c r="F5" s="25" t="s">
        <v>689</v>
      </c>
      <c r="G5" s="26" t="s">
        <v>16</v>
      </c>
      <c r="H5" s="47">
        <v>5.4643633365631161E-2</v>
      </c>
      <c r="I5" s="48"/>
      <c r="J5" s="49">
        <v>3</v>
      </c>
      <c r="K5" s="26">
        <v>1.2099506855011044E-2</v>
      </c>
      <c r="L5" s="26">
        <v>2.3316383361816406E-2</v>
      </c>
      <c r="M5" s="26">
        <v>1.9227743148803711E-2</v>
      </c>
      <c r="N5" s="26"/>
      <c r="O5" s="50"/>
      <c r="P5" s="28" t="s">
        <v>71</v>
      </c>
    </row>
    <row r="6" spans="1:16" x14ac:dyDescent="0.25">
      <c r="A6" s="25" t="s">
        <v>10</v>
      </c>
      <c r="B6" s="24">
        <v>1</v>
      </c>
      <c r="C6" s="25">
        <v>126</v>
      </c>
      <c r="D6" s="25">
        <v>1967</v>
      </c>
      <c r="E6" s="25" t="s">
        <v>11</v>
      </c>
      <c r="F6" s="25" t="s">
        <v>211</v>
      </c>
      <c r="G6" s="25"/>
      <c r="H6" s="47">
        <v>7.2451355457305966E-2</v>
      </c>
      <c r="I6" s="48"/>
      <c r="J6" s="49">
        <v>5</v>
      </c>
      <c r="K6" s="26">
        <v>1.5043499469757138E-2</v>
      </c>
      <c r="L6" s="26">
        <v>1.9823133945465088E-2</v>
      </c>
      <c r="M6" s="26">
        <v>1.8452286720275879E-2</v>
      </c>
      <c r="N6" s="26">
        <v>1.8794655799865723E-2</v>
      </c>
      <c r="O6" s="50">
        <v>3.3777952194213867E-4</v>
      </c>
      <c r="P6" s="28" t="s">
        <v>72</v>
      </c>
    </row>
    <row r="7" spans="1:16" x14ac:dyDescent="0.25">
      <c r="A7" s="25" t="s">
        <v>673</v>
      </c>
      <c r="B7" s="24">
        <v>5</v>
      </c>
      <c r="C7" s="25">
        <v>127</v>
      </c>
      <c r="D7" s="25">
        <v>1999</v>
      </c>
      <c r="E7" s="25" t="s">
        <v>674</v>
      </c>
      <c r="F7" s="25" t="s">
        <v>675</v>
      </c>
      <c r="G7" s="25" t="s">
        <v>46</v>
      </c>
      <c r="H7" s="47">
        <v>6.9890501499176083E-2</v>
      </c>
      <c r="I7" s="48">
        <v>5.129396915435791E-3</v>
      </c>
      <c r="J7" s="49">
        <v>5</v>
      </c>
      <c r="K7" s="26">
        <v>1.0193409919738827E-2</v>
      </c>
      <c r="L7" s="26">
        <v>1.9993841648101807E-2</v>
      </c>
      <c r="M7" s="26">
        <v>1.932138204574585E-2</v>
      </c>
      <c r="N7" s="26">
        <v>2.0044505596160889E-2</v>
      </c>
      <c r="O7" s="50">
        <v>3.3736228942871094E-4</v>
      </c>
      <c r="P7" s="28" t="s">
        <v>71</v>
      </c>
    </row>
    <row r="8" spans="1:16" x14ac:dyDescent="0.25">
      <c r="A8" s="25" t="s">
        <v>213</v>
      </c>
      <c r="B8" s="24">
        <v>9</v>
      </c>
      <c r="C8" s="25">
        <v>125</v>
      </c>
      <c r="D8" s="25">
        <v>1985</v>
      </c>
      <c r="E8" s="25" t="s">
        <v>18</v>
      </c>
      <c r="F8" s="25"/>
      <c r="G8" s="26"/>
      <c r="H8" s="47">
        <v>7.2993221282959042E-2</v>
      </c>
      <c r="I8" s="48">
        <v>8.23211669921875E-3</v>
      </c>
      <c r="J8" s="49">
        <v>5</v>
      </c>
      <c r="K8" s="26">
        <v>1.5800538063049374E-2</v>
      </c>
      <c r="L8" s="26">
        <v>1.9957363605499268E-2</v>
      </c>
      <c r="M8" s="26">
        <v>1.8365025520324707E-2</v>
      </c>
      <c r="N8" s="26">
        <v>1.8572390079498291E-2</v>
      </c>
      <c r="O8" s="50">
        <v>2.9790401458740234E-4</v>
      </c>
      <c r="P8" s="28" t="s">
        <v>71</v>
      </c>
    </row>
    <row r="9" spans="1:16" x14ac:dyDescent="0.25">
      <c r="A9" s="25" t="s">
        <v>214</v>
      </c>
      <c r="B9" s="24">
        <v>17</v>
      </c>
      <c r="C9" s="25">
        <v>132</v>
      </c>
      <c r="D9" s="25">
        <v>1980</v>
      </c>
      <c r="E9" s="25" t="s">
        <v>18</v>
      </c>
      <c r="F9" s="25" t="s">
        <v>215</v>
      </c>
      <c r="G9" s="25"/>
      <c r="H9" s="47">
        <v>8.0128374099731503E-2</v>
      </c>
      <c r="I9" s="48">
        <v>1.5367269515991211E-2</v>
      </c>
      <c r="J9" s="49">
        <v>5</v>
      </c>
      <c r="K9" s="26">
        <v>1.6056778430938778E-2</v>
      </c>
      <c r="L9" s="26">
        <v>2.2304832935333252E-2</v>
      </c>
      <c r="M9" s="26">
        <v>2.0943880081176758E-2</v>
      </c>
      <c r="N9" s="26">
        <v>2.0503580570220947E-2</v>
      </c>
      <c r="O9" s="50">
        <v>3.1930208206176758E-4</v>
      </c>
      <c r="P9" s="28" t="s">
        <v>71</v>
      </c>
    </row>
    <row r="10" spans="1:16" x14ac:dyDescent="0.25">
      <c r="A10" s="25" t="s">
        <v>672</v>
      </c>
      <c r="B10" s="24"/>
      <c r="C10" s="25">
        <v>114</v>
      </c>
      <c r="D10" s="25">
        <v>1980</v>
      </c>
      <c r="E10" s="25" t="s">
        <v>27</v>
      </c>
      <c r="F10" s="25"/>
      <c r="G10" s="25"/>
      <c r="H10" s="47">
        <v>5.6585493087768612E-2</v>
      </c>
      <c r="I10" s="48"/>
      <c r="J10" s="49">
        <v>2</v>
      </c>
      <c r="K10" s="26">
        <v>1.5849831104278622E-2</v>
      </c>
      <c r="L10" s="26">
        <v>4.073566198348999E-2</v>
      </c>
      <c r="M10" s="26"/>
      <c r="N10" s="26"/>
      <c r="O10" s="50"/>
      <c r="P10" s="28" t="s">
        <v>72</v>
      </c>
    </row>
    <row r="11" spans="1:16" x14ac:dyDescent="0.25">
      <c r="A11" s="25" t="s">
        <v>89</v>
      </c>
      <c r="B11" s="24">
        <v>18</v>
      </c>
      <c r="C11" s="25">
        <v>115</v>
      </c>
      <c r="D11" s="25">
        <v>1964</v>
      </c>
      <c r="E11" s="25"/>
      <c r="F11" s="25" t="s">
        <v>224</v>
      </c>
      <c r="G11" s="25"/>
      <c r="H11" s="47">
        <v>8.0863060951232968E-2</v>
      </c>
      <c r="I11" s="48">
        <v>1.6101956367492676E-2</v>
      </c>
      <c r="J11" s="49">
        <v>5</v>
      </c>
      <c r="K11" s="26">
        <v>1.189744710922247E-2</v>
      </c>
      <c r="L11" s="26">
        <v>2.3642539978027344E-2</v>
      </c>
      <c r="M11" s="26">
        <v>2.2112786769866943E-2</v>
      </c>
      <c r="N11" s="26">
        <v>2.2855579853057861E-2</v>
      </c>
      <c r="O11" s="50">
        <v>3.5470724105834961E-4</v>
      </c>
      <c r="P11" s="28" t="s">
        <v>71</v>
      </c>
    </row>
    <row r="12" spans="1:16" x14ac:dyDescent="0.25">
      <c r="A12" s="25" t="s">
        <v>225</v>
      </c>
      <c r="B12" s="24">
        <v>25</v>
      </c>
      <c r="C12" s="25">
        <v>135</v>
      </c>
      <c r="D12" s="25">
        <v>1967</v>
      </c>
      <c r="E12" s="25"/>
      <c r="F12" s="25"/>
      <c r="G12" s="25"/>
      <c r="H12" s="47">
        <v>9.3342902660369931E-2</v>
      </c>
      <c r="I12" s="48">
        <v>2.8581798076629639E-2</v>
      </c>
      <c r="J12" s="49">
        <v>5</v>
      </c>
      <c r="K12" s="26">
        <v>1.6141834259033261E-2</v>
      </c>
      <c r="L12" s="26">
        <v>2.5710017592818657E-2</v>
      </c>
      <c r="M12" s="26">
        <v>2.5202899067490181E-2</v>
      </c>
      <c r="N12" s="26">
        <v>2.5896251201629639E-2</v>
      </c>
      <c r="O12" s="50">
        <v>3.9190053939819336E-4</v>
      </c>
      <c r="P12" s="28" t="s">
        <v>71</v>
      </c>
    </row>
    <row r="13" spans="1:16" x14ac:dyDescent="0.25">
      <c r="A13" s="25" t="s">
        <v>669</v>
      </c>
      <c r="B13" s="24">
        <v>5</v>
      </c>
      <c r="C13" s="25">
        <v>117</v>
      </c>
      <c r="D13" s="25">
        <v>1973</v>
      </c>
      <c r="E13" s="25" t="s">
        <v>670</v>
      </c>
      <c r="F13" s="25"/>
      <c r="G13" s="26"/>
      <c r="H13" s="47">
        <v>9.2647018432617245E-2</v>
      </c>
      <c r="I13" s="48">
        <v>2.0195662975311279E-2</v>
      </c>
      <c r="J13" s="49">
        <v>5</v>
      </c>
      <c r="K13" s="26">
        <v>1.3946237564086972E-2</v>
      </c>
      <c r="L13" s="26">
        <v>2.3184120655059814E-2</v>
      </c>
      <c r="M13" s="26">
        <v>3.6252140998840332E-2</v>
      </c>
      <c r="N13" s="26">
        <v>1.8809616565704346E-2</v>
      </c>
      <c r="O13" s="50">
        <v>4.5490264892578125E-4</v>
      </c>
      <c r="P13" s="28" t="s">
        <v>72</v>
      </c>
    </row>
    <row r="14" spans="1:16" x14ac:dyDescent="0.25">
      <c r="A14" s="25" t="s">
        <v>676</v>
      </c>
      <c r="B14" s="24">
        <v>6</v>
      </c>
      <c r="C14" s="25">
        <v>137</v>
      </c>
      <c r="D14" s="25">
        <v>1977</v>
      </c>
      <c r="E14" s="25" t="s">
        <v>104</v>
      </c>
      <c r="F14" s="25"/>
      <c r="G14" s="26" t="s">
        <v>19</v>
      </c>
      <c r="H14" s="47">
        <v>7.0587458610534726E-2</v>
      </c>
      <c r="I14" s="48">
        <v>5.8263540267944336E-3</v>
      </c>
      <c r="J14" s="49">
        <v>5</v>
      </c>
      <c r="K14" s="26">
        <v>1.5081765651702939E-2</v>
      </c>
      <c r="L14" s="26">
        <v>1.9723892211914063E-2</v>
      </c>
      <c r="M14" s="26">
        <v>1.7385125160217285E-2</v>
      </c>
      <c r="N14" s="26">
        <v>1.8035292625427246E-2</v>
      </c>
      <c r="O14" s="50">
        <v>3.6138296127319336E-4</v>
      </c>
      <c r="P14" s="28" t="s">
        <v>71</v>
      </c>
    </row>
    <row r="15" spans="1:16" x14ac:dyDescent="0.25">
      <c r="A15" s="25" t="s">
        <v>668</v>
      </c>
      <c r="B15" s="24">
        <v>3</v>
      </c>
      <c r="C15" s="25">
        <v>138</v>
      </c>
      <c r="D15" s="25">
        <v>1975</v>
      </c>
      <c r="E15" s="25" t="s">
        <v>104</v>
      </c>
      <c r="F15" s="25"/>
      <c r="G15" s="26"/>
      <c r="H15" s="47">
        <v>8.4806206226348935E-2</v>
      </c>
      <c r="I15" s="48">
        <v>1.2354850769042969E-2</v>
      </c>
      <c r="J15" s="49">
        <v>5</v>
      </c>
      <c r="K15" s="26">
        <v>1.9133272171020566E-2</v>
      </c>
      <c r="L15" s="26">
        <v>2.3389875977127605E-2</v>
      </c>
      <c r="M15" s="26">
        <v>2.1105706603438801E-2</v>
      </c>
      <c r="N15" s="26">
        <v>2.0876467227935791E-2</v>
      </c>
      <c r="O15" s="50">
        <v>3.0088424682617188E-4</v>
      </c>
      <c r="P15" s="28" t="s">
        <v>72</v>
      </c>
    </row>
    <row r="16" spans="1:16" x14ac:dyDescent="0.25">
      <c r="A16" s="25" t="s">
        <v>690</v>
      </c>
      <c r="B16" s="24"/>
      <c r="C16" s="25">
        <v>129</v>
      </c>
      <c r="D16" s="25">
        <v>1989</v>
      </c>
      <c r="E16" s="25"/>
      <c r="F16" s="25"/>
      <c r="G16" s="25"/>
      <c r="H16" s="47">
        <v>7.5012388229370175E-2</v>
      </c>
      <c r="I16" s="48"/>
      <c r="J16" s="49">
        <v>3</v>
      </c>
      <c r="K16" s="26">
        <v>1.9873740673065243E-2</v>
      </c>
      <c r="L16" s="26">
        <v>2.7116358280181885E-2</v>
      </c>
      <c r="M16" s="26">
        <v>2.8022289276123047E-2</v>
      </c>
      <c r="N16" s="26"/>
      <c r="O16" s="50"/>
      <c r="P16" s="28" t="s">
        <v>71</v>
      </c>
    </row>
    <row r="17" spans="1:16" x14ac:dyDescent="0.25">
      <c r="A17" s="25" t="s">
        <v>103</v>
      </c>
      <c r="B17" s="24">
        <v>14</v>
      </c>
      <c r="C17" s="25">
        <v>139</v>
      </c>
      <c r="D17" s="25">
        <v>1974</v>
      </c>
      <c r="E17" s="25" t="s">
        <v>104</v>
      </c>
      <c r="F17" s="25"/>
      <c r="G17" s="26"/>
      <c r="H17" s="47">
        <v>7.8304054737091122E-2</v>
      </c>
      <c r="I17" s="48">
        <v>1.354295015335083E-2</v>
      </c>
      <c r="J17" s="49">
        <v>5</v>
      </c>
      <c r="K17" s="26">
        <v>1.4812352657318173E-2</v>
      </c>
      <c r="L17" s="26">
        <v>2.2355556488037109E-2</v>
      </c>
      <c r="M17" s="26">
        <v>2.0422995090484619E-2</v>
      </c>
      <c r="N17" s="26">
        <v>2.0355165004730225E-2</v>
      </c>
      <c r="O17" s="50">
        <v>3.5798549652099609E-4</v>
      </c>
      <c r="P17" s="28" t="s">
        <v>71</v>
      </c>
    </row>
    <row r="18" spans="1:16" x14ac:dyDescent="0.25">
      <c r="A18" s="25" t="s">
        <v>111</v>
      </c>
      <c r="B18" s="24">
        <v>9</v>
      </c>
      <c r="C18" s="25">
        <v>112</v>
      </c>
      <c r="D18" s="25">
        <v>1984</v>
      </c>
      <c r="E18" s="25" t="s">
        <v>27</v>
      </c>
      <c r="F18" s="25"/>
      <c r="G18" s="26"/>
      <c r="H18" s="47">
        <v>0.10385287046432501</v>
      </c>
      <c r="I18" s="48">
        <v>3.1401515007019043E-2</v>
      </c>
      <c r="J18" s="49">
        <v>5</v>
      </c>
      <c r="K18" s="26">
        <v>1.1510016918182431E-2</v>
      </c>
      <c r="L18" s="26">
        <v>2.3621678352355957E-2</v>
      </c>
      <c r="M18" s="26">
        <v>4.4762909412384033E-2</v>
      </c>
      <c r="N18" s="26">
        <v>2.3592114448547363E-2</v>
      </c>
      <c r="O18" s="50">
        <v>3.6615133285522461E-4</v>
      </c>
      <c r="P18" s="28" t="s">
        <v>72</v>
      </c>
    </row>
    <row r="19" spans="1:16" x14ac:dyDescent="0.25">
      <c r="A19" s="25" t="s">
        <v>684</v>
      </c>
      <c r="B19" s="24">
        <v>26</v>
      </c>
      <c r="C19" s="25">
        <v>151</v>
      </c>
      <c r="D19" s="25">
        <v>1980</v>
      </c>
      <c r="E19" s="25"/>
      <c r="F19" s="25"/>
      <c r="G19" s="26"/>
      <c r="H19" s="47">
        <v>9.9317851066589413E-2</v>
      </c>
      <c r="I19" s="48">
        <v>3.4556746482849121E-2</v>
      </c>
      <c r="J19" s="49">
        <v>5</v>
      </c>
      <c r="K19" s="26">
        <v>1.4412643909454403E-2</v>
      </c>
      <c r="L19" s="26">
        <v>2.8492448683138272E-2</v>
      </c>
      <c r="M19" s="26">
        <v>2.6726903562192539E-2</v>
      </c>
      <c r="N19" s="26">
        <v>2.9307067394256592E-2</v>
      </c>
      <c r="O19" s="50">
        <v>3.7878751754760742E-4</v>
      </c>
      <c r="P19" s="28" t="s">
        <v>71</v>
      </c>
    </row>
    <row r="20" spans="1:16" x14ac:dyDescent="0.25">
      <c r="A20" s="25" t="s">
        <v>246</v>
      </c>
      <c r="B20" s="24">
        <v>7</v>
      </c>
      <c r="C20" s="25">
        <v>149</v>
      </c>
      <c r="D20" s="25">
        <v>1978</v>
      </c>
      <c r="E20" s="25" t="s">
        <v>18</v>
      </c>
      <c r="F20" s="25" t="s">
        <v>247</v>
      </c>
      <c r="G20" s="26"/>
      <c r="H20" s="47">
        <v>7.1795227527618466E-2</v>
      </c>
      <c r="I20" s="48">
        <v>7.0341229438781738E-3</v>
      </c>
      <c r="J20" s="49">
        <v>5</v>
      </c>
      <c r="K20" s="26">
        <v>1.4859142303466855E-2</v>
      </c>
      <c r="L20" s="26">
        <v>2.0052134990692139E-2</v>
      </c>
      <c r="M20" s="26">
        <v>1.795119047164917E-2</v>
      </c>
      <c r="N20" s="26">
        <v>1.8624007701873779E-2</v>
      </c>
      <c r="O20" s="50">
        <v>3.0875205993652344E-4</v>
      </c>
      <c r="P20" s="28" t="s">
        <v>71</v>
      </c>
    </row>
    <row r="21" spans="1:16" x14ac:dyDescent="0.25">
      <c r="A21" s="25" t="s">
        <v>685</v>
      </c>
      <c r="B21" s="24">
        <v>27</v>
      </c>
      <c r="C21" s="25">
        <v>153</v>
      </c>
      <c r="D21" s="25">
        <v>1985</v>
      </c>
      <c r="E21" s="25"/>
      <c r="F21" s="25"/>
      <c r="G21" s="26"/>
      <c r="H21" s="47">
        <v>0.10676723957061773</v>
      </c>
      <c r="I21" s="48">
        <v>4.2006134986877441E-2</v>
      </c>
      <c r="J21" s="49">
        <v>5</v>
      </c>
      <c r="K21" s="26">
        <v>1.5762271881103573E-2</v>
      </c>
      <c r="L21" s="26">
        <v>3.3075571060180664E-2</v>
      </c>
      <c r="M21" s="26">
        <v>2.6220440864562988E-2</v>
      </c>
      <c r="N21" s="26">
        <v>3.1183898448944092E-2</v>
      </c>
      <c r="O21" s="50">
        <v>5.2505731582641602E-4</v>
      </c>
      <c r="P21" s="28" t="s">
        <v>71</v>
      </c>
    </row>
    <row r="22" spans="1:16" x14ac:dyDescent="0.25">
      <c r="A22" s="25" t="s">
        <v>682</v>
      </c>
      <c r="B22" s="24">
        <v>20</v>
      </c>
      <c r="C22" s="25">
        <v>143</v>
      </c>
      <c r="D22" s="25">
        <v>1985</v>
      </c>
      <c r="E22" s="25"/>
      <c r="F22" s="25"/>
      <c r="G22" s="26"/>
      <c r="H22" s="47">
        <v>8.6749913692474423E-2</v>
      </c>
      <c r="I22" s="48">
        <v>2.1988809108734131E-2</v>
      </c>
      <c r="J22" s="49">
        <v>5</v>
      </c>
      <c r="K22" s="26">
        <v>1.3911428451538144E-2</v>
      </c>
      <c r="L22" s="26">
        <v>2.6284575462341309E-2</v>
      </c>
      <c r="M22" s="26">
        <v>2.3030221462249756E-2</v>
      </c>
      <c r="N22" s="26">
        <v>2.3169100284576416E-2</v>
      </c>
      <c r="O22" s="50">
        <v>3.5458803176879883E-4</v>
      </c>
      <c r="P22" s="28" t="s">
        <v>71</v>
      </c>
    </row>
    <row r="23" spans="1:16" x14ac:dyDescent="0.25">
      <c r="A23" s="25" t="s">
        <v>257</v>
      </c>
      <c r="B23" s="24">
        <v>4</v>
      </c>
      <c r="C23" s="25">
        <v>152</v>
      </c>
      <c r="D23" s="25">
        <v>1966</v>
      </c>
      <c r="E23" s="25" t="s">
        <v>18</v>
      </c>
      <c r="F23" s="25" t="s">
        <v>256</v>
      </c>
      <c r="G23" s="26"/>
      <c r="H23" s="47">
        <v>8.7735714912414609E-2</v>
      </c>
      <c r="I23" s="48">
        <v>1.5284359455108643E-2</v>
      </c>
      <c r="J23" s="49">
        <v>5</v>
      </c>
      <c r="K23" s="26">
        <v>1.4586510658264218E-2</v>
      </c>
      <c r="L23" s="26">
        <v>2.571868896484375E-2</v>
      </c>
      <c r="M23" s="26">
        <v>2.3186445236206055E-2</v>
      </c>
      <c r="N23" s="26">
        <v>2.3851633071899414E-2</v>
      </c>
      <c r="O23" s="50">
        <v>3.9243698120117188E-4</v>
      </c>
      <c r="P23" s="28" t="s">
        <v>72</v>
      </c>
    </row>
    <row r="24" spans="1:16" x14ac:dyDescent="0.25">
      <c r="A24" s="25" t="s">
        <v>115</v>
      </c>
      <c r="B24" s="24"/>
      <c r="C24" s="25">
        <v>118</v>
      </c>
      <c r="D24" s="25">
        <v>1981</v>
      </c>
      <c r="E24" s="25" t="s">
        <v>18</v>
      </c>
      <c r="F24" s="25" t="s">
        <v>116</v>
      </c>
      <c r="G24" s="26"/>
      <c r="H24" s="47"/>
      <c r="I24" s="47" t="s">
        <v>686</v>
      </c>
      <c r="J24" s="48" t="s">
        <v>687</v>
      </c>
      <c r="K24" s="26"/>
      <c r="L24" s="26"/>
      <c r="M24" s="26"/>
      <c r="N24" s="26"/>
      <c r="O24" s="50"/>
      <c r="P24" s="28" t="s">
        <v>71</v>
      </c>
    </row>
    <row r="25" spans="1:16" x14ac:dyDescent="0.25">
      <c r="A25" s="25" t="s">
        <v>678</v>
      </c>
      <c r="B25" s="24">
        <v>15</v>
      </c>
      <c r="C25" s="25">
        <v>110</v>
      </c>
      <c r="D25" s="25">
        <v>2000</v>
      </c>
      <c r="E25" s="25" t="s">
        <v>679</v>
      </c>
      <c r="F25" s="25" t="s">
        <v>680</v>
      </c>
      <c r="G25" s="26" t="s">
        <v>16</v>
      </c>
      <c r="H25" s="47">
        <v>7.927417993545538E-2</v>
      </c>
      <c r="I25" s="48">
        <v>1.4513075351715088E-2</v>
      </c>
      <c r="J25" s="49">
        <v>5</v>
      </c>
      <c r="K25" s="26">
        <v>1.1150004863739071E-2</v>
      </c>
      <c r="L25" s="26">
        <v>2.3943603038787842E-2</v>
      </c>
      <c r="M25" s="26">
        <v>2.1612346172332764E-2</v>
      </c>
      <c r="N25" s="26">
        <v>2.2245287895202637E-2</v>
      </c>
      <c r="O25" s="50">
        <v>3.2293796539306641E-4</v>
      </c>
      <c r="P25" s="28" t="s">
        <v>71</v>
      </c>
    </row>
    <row r="26" spans="1:16" x14ac:dyDescent="0.25">
      <c r="A26" s="25" t="s">
        <v>268</v>
      </c>
      <c r="B26" s="24">
        <v>24</v>
      </c>
      <c r="C26" s="25">
        <v>133</v>
      </c>
      <c r="D26" s="25">
        <v>1971</v>
      </c>
      <c r="E26" s="25" t="s">
        <v>269</v>
      </c>
      <c r="F26" s="25"/>
      <c r="G26" s="25"/>
      <c r="H26" s="47">
        <v>9.1006877422332821E-2</v>
      </c>
      <c r="I26" s="48">
        <v>2.6245772838592529E-2</v>
      </c>
      <c r="J26" s="49">
        <v>5</v>
      </c>
      <c r="K26" s="26">
        <v>1.6214194297790585E-2</v>
      </c>
      <c r="L26" s="26">
        <v>2.6899231628135456E-2</v>
      </c>
      <c r="M26" s="26">
        <v>2.3462342068001019E-2</v>
      </c>
      <c r="N26" s="26">
        <v>2.4037539958953857E-2</v>
      </c>
      <c r="O26" s="50">
        <v>3.935694694519043E-4</v>
      </c>
      <c r="P26" s="28" t="s">
        <v>71</v>
      </c>
    </row>
    <row r="27" spans="1:16" x14ac:dyDescent="0.25">
      <c r="A27" s="25" t="s">
        <v>681</v>
      </c>
      <c r="B27" s="24">
        <v>16</v>
      </c>
      <c r="C27" s="25">
        <v>130</v>
      </c>
      <c r="D27" s="25">
        <v>1982</v>
      </c>
      <c r="E27" s="25"/>
      <c r="F27" s="25"/>
      <c r="G27" s="26"/>
      <c r="H27" s="47">
        <v>7.9600992202758847E-2</v>
      </c>
      <c r="I27" s="48">
        <v>1.4839887619018555E-2</v>
      </c>
      <c r="J27" s="49">
        <v>5</v>
      </c>
      <c r="K27" s="26">
        <v>1.476001977920538E-2</v>
      </c>
      <c r="L27" s="26">
        <v>2.2025525569915771E-2</v>
      </c>
      <c r="M27" s="26">
        <v>2.0989120006561279E-2</v>
      </c>
      <c r="N27" s="26">
        <v>2.1482765674591064E-2</v>
      </c>
      <c r="O27" s="50">
        <v>3.4356117248535156E-4</v>
      </c>
      <c r="P27" s="28" t="s">
        <v>71</v>
      </c>
    </row>
    <row r="28" spans="1:16" x14ac:dyDescent="0.25">
      <c r="A28" s="25" t="s">
        <v>20</v>
      </c>
      <c r="B28" s="24">
        <v>2</v>
      </c>
      <c r="C28" s="25">
        <v>147</v>
      </c>
      <c r="D28" s="25">
        <v>1979</v>
      </c>
      <c r="E28" s="25" t="s">
        <v>18</v>
      </c>
      <c r="F28" s="25" t="s">
        <v>278</v>
      </c>
      <c r="G28" s="25" t="s">
        <v>19</v>
      </c>
      <c r="H28" s="47">
        <v>6.4983012676239071E-2</v>
      </c>
      <c r="I28" s="48">
        <v>2.219080924987793E-4</v>
      </c>
      <c r="J28" s="49">
        <v>5</v>
      </c>
      <c r="K28" s="26">
        <v>1.2913110256195126E-2</v>
      </c>
      <c r="L28" s="26">
        <v>2.0439743995666504E-2</v>
      </c>
      <c r="M28" s="26">
        <v>1.5689551830291748E-2</v>
      </c>
      <c r="N28" s="26">
        <v>1.5676319599151611E-2</v>
      </c>
      <c r="O28" s="50">
        <v>2.6428699493408203E-4</v>
      </c>
      <c r="P28" s="28" t="s">
        <v>71</v>
      </c>
    </row>
    <row r="29" spans="1:16" x14ac:dyDescent="0.25">
      <c r="A29" s="25" t="s">
        <v>138</v>
      </c>
      <c r="B29" s="24">
        <v>8</v>
      </c>
      <c r="C29" s="25">
        <v>121</v>
      </c>
      <c r="D29" s="25">
        <v>1978</v>
      </c>
      <c r="E29" s="25" t="s">
        <v>139</v>
      </c>
      <c r="F29" s="25" t="s">
        <v>140</v>
      </c>
      <c r="G29" s="26"/>
      <c r="H29" s="47">
        <v>0.10129964590072638</v>
      </c>
      <c r="I29" s="48">
        <v>2.884829044342041E-2</v>
      </c>
      <c r="J29" s="49">
        <v>5</v>
      </c>
      <c r="K29" s="26">
        <v>1.5766265392303525E-2</v>
      </c>
      <c r="L29" s="26">
        <v>2.8953313827514648E-2</v>
      </c>
      <c r="M29" s="26">
        <v>2.7644634246826172E-2</v>
      </c>
      <c r="N29" s="26">
        <v>2.851402759552002E-2</v>
      </c>
      <c r="O29" s="50">
        <v>4.2140483856201172E-4</v>
      </c>
      <c r="P29" s="28" t="s">
        <v>72</v>
      </c>
    </row>
    <row r="30" spans="1:16" x14ac:dyDescent="0.25">
      <c r="A30" s="25" t="s">
        <v>24</v>
      </c>
      <c r="B30" s="24">
        <v>1</v>
      </c>
      <c r="C30" s="25">
        <v>146</v>
      </c>
      <c r="D30" s="25">
        <v>1988</v>
      </c>
      <c r="E30" s="25" t="s">
        <v>18</v>
      </c>
      <c r="F30" s="25" t="s">
        <v>278</v>
      </c>
      <c r="G30" s="25"/>
      <c r="H30" s="47">
        <v>6.4761104583740292E-2</v>
      </c>
      <c r="I30" s="48"/>
      <c r="J30" s="49">
        <v>5</v>
      </c>
      <c r="K30" s="26">
        <v>1.0891797542572079E-2</v>
      </c>
      <c r="L30" s="26">
        <v>2.1913766860961914E-2</v>
      </c>
      <c r="M30" s="26">
        <v>1.587378978729248E-2</v>
      </c>
      <c r="N30" s="26">
        <v>1.5797436237335205E-2</v>
      </c>
      <c r="O30" s="50">
        <v>2.8431415557861328E-4</v>
      </c>
      <c r="P30" s="28" t="s">
        <v>71</v>
      </c>
    </row>
    <row r="31" spans="1:16" x14ac:dyDescent="0.25">
      <c r="A31" s="25" t="s">
        <v>279</v>
      </c>
      <c r="B31" s="24">
        <v>22</v>
      </c>
      <c r="C31" s="25">
        <v>150</v>
      </c>
      <c r="D31" s="25">
        <v>1980</v>
      </c>
      <c r="E31" s="25" t="s">
        <v>18</v>
      </c>
      <c r="F31" s="25" t="s">
        <v>146</v>
      </c>
      <c r="G31" s="26"/>
      <c r="H31" s="47">
        <v>8.9205982685089169E-2</v>
      </c>
      <c r="I31" s="48">
        <v>2.4444878101348877E-2</v>
      </c>
      <c r="J31" s="49">
        <v>5</v>
      </c>
      <c r="K31" s="26">
        <v>1.6010942459106503E-2</v>
      </c>
      <c r="L31" s="26">
        <v>2.4728178977966309E-2</v>
      </c>
      <c r="M31" s="26">
        <v>2.287590503692627E-2</v>
      </c>
      <c r="N31" s="26">
        <v>2.5174856185913086E-2</v>
      </c>
      <c r="O31" s="50">
        <v>4.1610002517700195E-4</v>
      </c>
      <c r="P31" s="28" t="s">
        <v>71</v>
      </c>
    </row>
    <row r="32" spans="1:16" x14ac:dyDescent="0.25">
      <c r="A32" s="25" t="s">
        <v>294</v>
      </c>
      <c r="B32" s="24">
        <v>2</v>
      </c>
      <c r="C32" s="25">
        <v>145</v>
      </c>
      <c r="D32" s="25">
        <v>1980</v>
      </c>
      <c r="E32" s="25" t="s">
        <v>18</v>
      </c>
      <c r="F32" s="25"/>
      <c r="G32" s="26"/>
      <c r="H32" s="47">
        <v>7.9232695102691708E-2</v>
      </c>
      <c r="I32" s="48">
        <v>6.7813396453857422E-3</v>
      </c>
      <c r="J32" s="49">
        <v>5</v>
      </c>
      <c r="K32" s="26">
        <v>1.3550105094909726E-2</v>
      </c>
      <c r="L32" s="26">
        <v>2.2937417030334473E-2</v>
      </c>
      <c r="M32" s="26">
        <v>2.1038711071014404E-2</v>
      </c>
      <c r="N32" s="26">
        <v>2.1357119083404541E-2</v>
      </c>
      <c r="O32" s="50">
        <v>3.4934282302856445E-4</v>
      </c>
      <c r="P32" s="28" t="s">
        <v>72</v>
      </c>
    </row>
    <row r="33" spans="1:16" x14ac:dyDescent="0.25">
      <c r="A33" s="25" t="s">
        <v>153</v>
      </c>
      <c r="B33" s="24">
        <v>23</v>
      </c>
      <c r="C33" s="25">
        <v>144</v>
      </c>
      <c r="D33" s="25">
        <v>1976</v>
      </c>
      <c r="E33" s="25" t="s">
        <v>18</v>
      </c>
      <c r="F33" s="25" t="s">
        <v>154</v>
      </c>
      <c r="G33" s="26"/>
      <c r="H33" s="47">
        <v>8.9676501750946103E-2</v>
      </c>
      <c r="I33" s="48">
        <v>2.4915397167205811E-2</v>
      </c>
      <c r="J33" s="49">
        <v>5</v>
      </c>
      <c r="K33" s="26">
        <v>1.7971935272216855E-2</v>
      </c>
      <c r="L33" s="26">
        <v>2.5511861024079541E-2</v>
      </c>
      <c r="M33" s="26">
        <v>2.2671103300871631E-2</v>
      </c>
      <c r="N33" s="26">
        <v>2.3155510425567627E-2</v>
      </c>
      <c r="O33" s="50">
        <v>3.6609172821044922E-4</v>
      </c>
      <c r="P33" s="28" t="s">
        <v>71</v>
      </c>
    </row>
    <row r="34" spans="1:16" x14ac:dyDescent="0.25">
      <c r="A34" s="25" t="s">
        <v>441</v>
      </c>
      <c r="B34" s="24">
        <v>11</v>
      </c>
      <c r="C34" s="25">
        <v>116</v>
      </c>
      <c r="D34" s="25">
        <v>1965</v>
      </c>
      <c r="E34" s="25" t="s">
        <v>18</v>
      </c>
      <c r="F34" s="25" t="s">
        <v>677</v>
      </c>
      <c r="G34" s="25"/>
      <c r="H34" s="47">
        <v>7.3933126926422177E-2</v>
      </c>
      <c r="I34" s="48">
        <v>9.1720223426818848E-3</v>
      </c>
      <c r="J34" s="49">
        <v>5</v>
      </c>
      <c r="K34" s="26">
        <v>1.2668254375457821E-2</v>
      </c>
      <c r="L34" s="26">
        <v>2.1721005439758301E-2</v>
      </c>
      <c r="M34" s="26">
        <v>1.9496798515319824E-2</v>
      </c>
      <c r="N34" s="26">
        <v>1.9626438617706299E-2</v>
      </c>
      <c r="O34" s="50">
        <v>4.2062997817993164E-4</v>
      </c>
      <c r="P34" s="28" t="s">
        <v>71</v>
      </c>
    </row>
    <row r="35" spans="1:16" x14ac:dyDescent="0.25">
      <c r="A35" s="25" t="s">
        <v>683</v>
      </c>
      <c r="B35" s="24">
        <v>21</v>
      </c>
      <c r="C35" s="25">
        <v>111</v>
      </c>
      <c r="D35" s="25">
        <v>1998</v>
      </c>
      <c r="E35" s="25" t="s">
        <v>139</v>
      </c>
      <c r="F35" s="25"/>
      <c r="G35" s="26" t="s">
        <v>46</v>
      </c>
      <c r="H35" s="47">
        <v>8.9016261100769101E-2</v>
      </c>
      <c r="I35" s="48">
        <v>2.4255156517028809E-2</v>
      </c>
      <c r="J35" s="49">
        <v>5</v>
      </c>
      <c r="K35" s="26">
        <v>1.0333182811737118E-2</v>
      </c>
      <c r="L35" s="26">
        <v>2.4095416069030762E-2</v>
      </c>
      <c r="M35" s="26">
        <v>2.4997293949127197E-2</v>
      </c>
      <c r="N35" s="26">
        <v>2.9152929782867432E-2</v>
      </c>
      <c r="O35" s="50">
        <v>4.374384880065918E-4</v>
      </c>
      <c r="P35" s="28" t="s">
        <v>71</v>
      </c>
    </row>
    <row r="36" spans="1:16" x14ac:dyDescent="0.25">
      <c r="A36" s="25" t="s">
        <v>158</v>
      </c>
      <c r="B36" s="24">
        <v>4</v>
      </c>
      <c r="C36" s="25">
        <v>140</v>
      </c>
      <c r="D36" s="25">
        <v>1987</v>
      </c>
      <c r="E36" s="25" t="s">
        <v>18</v>
      </c>
      <c r="F36" s="25" t="s">
        <v>159</v>
      </c>
      <c r="G36" s="25"/>
      <c r="H36" s="47">
        <v>6.9712879657745419E-2</v>
      </c>
      <c r="I36" s="48">
        <v>4.951775074005127E-3</v>
      </c>
      <c r="J36" s="49">
        <v>5</v>
      </c>
      <c r="K36" s="26">
        <v>1.1953237056732235E-2</v>
      </c>
      <c r="L36" s="26">
        <v>2.0869910717010498E-2</v>
      </c>
      <c r="M36" s="26">
        <v>1.8260836601257324E-2</v>
      </c>
      <c r="N36" s="26">
        <v>1.832127571105957E-2</v>
      </c>
      <c r="O36" s="50">
        <v>3.0761957168579102E-4</v>
      </c>
      <c r="P36" s="28" t="s">
        <v>71</v>
      </c>
    </row>
    <row r="37" spans="1:16" x14ac:dyDescent="0.25">
      <c r="A37" s="25" t="s">
        <v>17</v>
      </c>
      <c r="B37" s="24">
        <v>7</v>
      </c>
      <c r="C37" s="25">
        <v>134</v>
      </c>
      <c r="D37" s="25">
        <v>1995</v>
      </c>
      <c r="E37" s="25"/>
      <c r="F37" s="25" t="s">
        <v>120</v>
      </c>
      <c r="G37" s="26"/>
      <c r="H37" s="47">
        <v>0.10106563806533819</v>
      </c>
      <c r="I37" s="48">
        <v>2.8614282608032227E-2</v>
      </c>
      <c r="J37" s="49">
        <v>5</v>
      </c>
      <c r="K37" s="26">
        <v>1.0110321044921933E-2</v>
      </c>
      <c r="L37" s="26">
        <v>2.9152631759643555E-2</v>
      </c>
      <c r="M37" s="26">
        <v>2.8388917446136475E-2</v>
      </c>
      <c r="N37" s="26">
        <v>3.3079445362091064E-2</v>
      </c>
      <c r="O37" s="50">
        <v>3.3432245254516602E-4</v>
      </c>
      <c r="P37" s="28" t="s">
        <v>72</v>
      </c>
    </row>
    <row r="38" spans="1:16" x14ac:dyDescent="0.25">
      <c r="A38" s="25" t="s">
        <v>671</v>
      </c>
      <c r="B38" s="24">
        <v>10</v>
      </c>
      <c r="C38" s="25">
        <v>128</v>
      </c>
      <c r="D38" s="25">
        <v>1985</v>
      </c>
      <c r="E38" s="25"/>
      <c r="F38" s="25"/>
      <c r="G38" s="25"/>
      <c r="H38" s="47">
        <v>0.10712242364883429</v>
      </c>
      <c r="I38" s="48">
        <v>3.467106819152832E-2</v>
      </c>
      <c r="J38" s="49">
        <v>5</v>
      </c>
      <c r="K38" s="26">
        <v>1.6006054878234921E-2</v>
      </c>
      <c r="L38" s="26">
        <v>2.8160611788431766E-2</v>
      </c>
      <c r="M38" s="26">
        <v>2.6202042897542355E-2</v>
      </c>
      <c r="N38" s="26">
        <v>3.6289870738983154E-2</v>
      </c>
      <c r="O38" s="50">
        <v>4.6384334564208984E-4</v>
      </c>
      <c r="P38" s="28" t="s">
        <v>72</v>
      </c>
    </row>
    <row r="39" spans="1:16" x14ac:dyDescent="0.25">
      <c r="A39" s="25" t="s">
        <v>183</v>
      </c>
      <c r="B39" s="24">
        <v>10</v>
      </c>
      <c r="C39" s="25">
        <v>131</v>
      </c>
      <c r="D39" s="25">
        <v>1982</v>
      </c>
      <c r="E39" s="25"/>
      <c r="F39" s="25"/>
      <c r="G39" s="26"/>
      <c r="H39" s="47">
        <v>7.3019566535949765E-2</v>
      </c>
      <c r="I39" s="48">
        <v>8.2584619522094727E-3</v>
      </c>
      <c r="J39" s="49">
        <v>5</v>
      </c>
      <c r="K39" s="26">
        <v>1.4381172657012997E-2</v>
      </c>
      <c r="L39" s="26">
        <v>2.1169781684875488E-2</v>
      </c>
      <c r="M39" s="26">
        <v>1.8600106239318848E-2</v>
      </c>
      <c r="N39" s="26">
        <v>1.8559813499450684E-2</v>
      </c>
      <c r="O39" s="50">
        <v>3.0869245529174805E-4</v>
      </c>
      <c r="P39" s="28" t="s">
        <v>71</v>
      </c>
    </row>
    <row r="40" spans="1:16" x14ac:dyDescent="0.25">
      <c r="A40" s="25" t="s">
        <v>311</v>
      </c>
      <c r="B40" s="24"/>
      <c r="C40" s="25">
        <v>120</v>
      </c>
      <c r="D40" s="25">
        <v>1958</v>
      </c>
      <c r="E40" s="25" t="s">
        <v>11</v>
      </c>
      <c r="F40" s="25" t="s">
        <v>195</v>
      </c>
      <c r="G40" s="26" t="s">
        <v>691</v>
      </c>
      <c r="H40" s="47">
        <v>1.5108706951141415E-2</v>
      </c>
      <c r="I40" s="48"/>
      <c r="J40" s="49">
        <v>1</v>
      </c>
      <c r="K40" s="26">
        <v>1.5108706951141415E-2</v>
      </c>
      <c r="L40" s="26"/>
      <c r="M40" s="26"/>
      <c r="N40" s="26"/>
      <c r="O40" s="50"/>
      <c r="P40" s="28" t="s">
        <v>71</v>
      </c>
    </row>
    <row r="41" spans="1:16" x14ac:dyDescent="0.25">
      <c r="A41" s="25" t="s">
        <v>314</v>
      </c>
      <c r="B41" s="24">
        <v>8</v>
      </c>
      <c r="C41" s="25">
        <v>136</v>
      </c>
      <c r="D41" s="25">
        <v>1983</v>
      </c>
      <c r="E41" s="25"/>
      <c r="F41" s="25" t="s">
        <v>288</v>
      </c>
      <c r="G41" s="26"/>
      <c r="H41" s="47">
        <v>7.2643103599548398E-2</v>
      </c>
      <c r="I41" s="48">
        <v>7.8819990158081055E-3</v>
      </c>
      <c r="J41" s="49">
        <v>5</v>
      </c>
      <c r="K41" s="26">
        <v>1.4033498764038144E-2</v>
      </c>
      <c r="L41" s="26">
        <v>2.0725548267364502E-2</v>
      </c>
      <c r="M41" s="26">
        <v>1.8548130989074707E-2</v>
      </c>
      <c r="N41" s="26">
        <v>1.8960058689117432E-2</v>
      </c>
      <c r="O41" s="50">
        <v>3.7586688995361328E-4</v>
      </c>
      <c r="P41" s="28" t="s">
        <v>71</v>
      </c>
    </row>
    <row r="42" spans="1:16" x14ac:dyDescent="0.25">
      <c r="A42" s="25" t="s">
        <v>618</v>
      </c>
      <c r="B42" s="24">
        <v>6</v>
      </c>
      <c r="C42" s="25">
        <v>113</v>
      </c>
      <c r="D42" s="25">
        <v>1972</v>
      </c>
      <c r="E42" s="25" t="s">
        <v>30</v>
      </c>
      <c r="F42" s="25" t="s">
        <v>256</v>
      </c>
      <c r="G42" s="26"/>
      <c r="H42" s="47">
        <v>9.370213985443121E-2</v>
      </c>
      <c r="I42" s="48">
        <v>2.1250784397125244E-2</v>
      </c>
      <c r="J42" s="49">
        <v>5</v>
      </c>
      <c r="K42" s="26">
        <v>1.3601722717285214E-2</v>
      </c>
      <c r="L42" s="26">
        <v>2.7132332324981689E-2</v>
      </c>
      <c r="M42" s="26">
        <v>2.6314020156860352E-2</v>
      </c>
      <c r="N42" s="26">
        <v>2.6233494281768799E-2</v>
      </c>
      <c r="O42" s="50">
        <v>4.2057037353515625E-4</v>
      </c>
      <c r="P42" s="28" t="s">
        <v>72</v>
      </c>
    </row>
    <row r="43" spans="1:16" x14ac:dyDescent="0.25">
      <c r="A43" s="25" t="s">
        <v>194</v>
      </c>
      <c r="B43" s="24">
        <v>12</v>
      </c>
      <c r="C43" s="25">
        <v>119</v>
      </c>
      <c r="D43" s="25">
        <v>1975</v>
      </c>
      <c r="E43" s="25"/>
      <c r="F43" s="25"/>
      <c r="G43" s="26"/>
      <c r="H43" s="47">
        <v>7.4531140327453671E-2</v>
      </c>
      <c r="I43" s="48">
        <v>9.7700357437133789E-3</v>
      </c>
      <c r="J43" s="49">
        <v>5</v>
      </c>
      <c r="K43" s="26">
        <v>1.5821697711944638E-2</v>
      </c>
      <c r="L43" s="26">
        <v>2.0039975643157959E-2</v>
      </c>
      <c r="M43" s="26">
        <v>1.8408596515655518E-2</v>
      </c>
      <c r="N43" s="26">
        <v>1.998525857925415E-2</v>
      </c>
      <c r="O43" s="50">
        <v>2.7561187744140625E-4</v>
      </c>
      <c r="P43" s="28" t="s">
        <v>71</v>
      </c>
    </row>
    <row r="44" spans="1:16" x14ac:dyDescent="0.25">
      <c r="A44" s="25" t="s">
        <v>319</v>
      </c>
      <c r="B44" s="24">
        <v>13</v>
      </c>
      <c r="C44" s="25">
        <v>122</v>
      </c>
      <c r="D44" s="25">
        <v>1975</v>
      </c>
      <c r="E44" s="25" t="s">
        <v>82</v>
      </c>
      <c r="F44" s="25" t="s">
        <v>212</v>
      </c>
      <c r="G44" s="26"/>
      <c r="H44" s="47">
        <v>7.8288140296936093E-2</v>
      </c>
      <c r="I44" s="48">
        <v>1.3527035713195801E-2</v>
      </c>
      <c r="J44" s="49">
        <v>5</v>
      </c>
      <c r="K44" s="26">
        <v>1.3462009429931698E-2</v>
      </c>
      <c r="L44" s="26">
        <v>2.1872639656066895E-2</v>
      </c>
      <c r="M44" s="26">
        <v>2.1136045455932617E-2</v>
      </c>
      <c r="N44" s="26">
        <v>2.1509647369384766E-2</v>
      </c>
      <c r="O44" s="50">
        <v>3.0779838562011719E-4</v>
      </c>
      <c r="P44" s="28" t="s">
        <v>71</v>
      </c>
    </row>
    <row r="45" spans="1:16" ht="15.75" thickBot="1" x14ac:dyDescent="0.3">
      <c r="A45" s="32" t="s">
        <v>198</v>
      </c>
      <c r="B45" s="31">
        <v>3</v>
      </c>
      <c r="C45" s="32">
        <v>123</v>
      </c>
      <c r="D45" s="32">
        <v>1981</v>
      </c>
      <c r="E45" s="32"/>
      <c r="F45" s="32" t="s">
        <v>212</v>
      </c>
      <c r="G45" s="33"/>
      <c r="H45" s="51">
        <v>6.8589630126953183E-2</v>
      </c>
      <c r="I45" s="52">
        <v>3.8285255432128906E-3</v>
      </c>
      <c r="J45" s="53">
        <v>5</v>
      </c>
      <c r="K45" s="33">
        <v>1.238805294036871E-2</v>
      </c>
      <c r="L45" s="33">
        <v>2.1584451198577881E-2</v>
      </c>
      <c r="M45" s="33">
        <v>1.7210960388183594E-2</v>
      </c>
      <c r="N45" s="33">
        <v>1.710808277130127E-2</v>
      </c>
      <c r="O45" s="54">
        <v>2.9808282852172852E-4</v>
      </c>
      <c r="P45" s="28" t="s">
        <v>71</v>
      </c>
    </row>
  </sheetData>
  <mergeCells count="1">
    <mergeCell ref="A1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1" sqref="F1"/>
    </sheetView>
  </sheetViews>
  <sheetFormatPr defaultRowHeight="15" x14ac:dyDescent="0.25"/>
  <cols>
    <col min="1" max="1" width="26" customWidth="1"/>
    <col min="2" max="2" width="14.7109375" customWidth="1"/>
    <col min="3" max="3" width="13" customWidth="1"/>
    <col min="4" max="4" width="9.140625" customWidth="1"/>
    <col min="6" max="6" width="10.28515625" customWidth="1"/>
    <col min="7" max="7" width="11.42578125" customWidth="1"/>
  </cols>
  <sheetData>
    <row r="1" spans="1:10" ht="45.75" x14ac:dyDescent="0.25">
      <c r="A1" s="7" t="s">
        <v>1</v>
      </c>
      <c r="B1" s="7" t="s">
        <v>699</v>
      </c>
      <c r="C1" s="86" t="s">
        <v>696</v>
      </c>
      <c r="D1" s="86" t="s">
        <v>697</v>
      </c>
      <c r="E1" s="86" t="s">
        <v>711</v>
      </c>
      <c r="F1" s="86" t="s">
        <v>712</v>
      </c>
      <c r="G1" s="86" t="s">
        <v>702</v>
      </c>
      <c r="H1" s="86" t="s">
        <v>698</v>
      </c>
      <c r="I1" s="86" t="s">
        <v>695</v>
      </c>
      <c r="J1" s="6" t="s">
        <v>2</v>
      </c>
    </row>
    <row r="2" spans="1:10" ht="20.25" customHeight="1" x14ac:dyDescent="0.25">
      <c r="A2" s="87" t="s">
        <v>700</v>
      </c>
      <c r="B2" s="88"/>
      <c r="C2" s="88"/>
      <c r="D2" s="88"/>
      <c r="E2" s="88"/>
      <c r="F2" s="88"/>
      <c r="G2" s="88"/>
      <c r="H2" s="88"/>
      <c r="I2" s="88"/>
      <c r="J2" s="89"/>
    </row>
    <row r="3" spans="1:10" x14ac:dyDescent="0.25">
      <c r="A3" s="9" t="s">
        <v>10</v>
      </c>
      <c r="B3" s="9">
        <v>1</v>
      </c>
      <c r="C3" s="56">
        <v>7</v>
      </c>
      <c r="D3" s="56">
        <v>2</v>
      </c>
      <c r="E3" s="56">
        <v>0</v>
      </c>
      <c r="F3" s="56">
        <v>1</v>
      </c>
      <c r="G3" s="56"/>
      <c r="H3" s="56">
        <v>11</v>
      </c>
      <c r="I3" s="56">
        <v>1</v>
      </c>
      <c r="J3" s="9">
        <v>1967</v>
      </c>
    </row>
    <row r="4" spans="1:10" x14ac:dyDescent="0.25">
      <c r="A4" s="25" t="s">
        <v>111</v>
      </c>
      <c r="B4" s="25"/>
      <c r="C4" s="25">
        <v>1</v>
      </c>
      <c r="D4" s="25">
        <v>1</v>
      </c>
      <c r="E4" s="25">
        <v>0</v>
      </c>
      <c r="F4" s="25">
        <v>9</v>
      </c>
      <c r="G4" s="25"/>
      <c r="H4" s="56">
        <v>11</v>
      </c>
      <c r="I4" s="56">
        <v>1</v>
      </c>
      <c r="J4" s="25">
        <v>1984</v>
      </c>
    </row>
    <row r="5" spans="1:10" x14ac:dyDescent="0.25">
      <c r="A5" s="9" t="s">
        <v>17</v>
      </c>
      <c r="B5" s="9">
        <v>3</v>
      </c>
      <c r="C5" s="56">
        <v>4</v>
      </c>
      <c r="D5" s="56">
        <v>9</v>
      </c>
      <c r="E5" s="56">
        <v>0</v>
      </c>
      <c r="F5" s="56">
        <v>7</v>
      </c>
      <c r="G5" s="56"/>
      <c r="H5" s="56">
        <v>23</v>
      </c>
      <c r="I5" s="56">
        <v>2</v>
      </c>
      <c r="J5" s="9">
        <v>1995</v>
      </c>
    </row>
    <row r="6" spans="1:10" x14ac:dyDescent="0.25">
      <c r="A6" s="25" t="s">
        <v>138</v>
      </c>
      <c r="B6" s="25"/>
      <c r="C6" s="25">
        <v>9</v>
      </c>
      <c r="D6" s="25">
        <v>10</v>
      </c>
      <c r="E6" s="25">
        <v>0</v>
      </c>
      <c r="F6" s="25">
        <v>8</v>
      </c>
      <c r="G6" s="25"/>
      <c r="H6" s="56">
        <v>27</v>
      </c>
      <c r="I6" s="56">
        <v>3</v>
      </c>
      <c r="J6" s="25">
        <v>1978</v>
      </c>
    </row>
    <row r="7" spans="1:10" x14ac:dyDescent="0.25">
      <c r="A7" s="25" t="s">
        <v>134</v>
      </c>
      <c r="B7" s="25"/>
      <c r="C7" s="25">
        <v>6</v>
      </c>
      <c r="D7" s="25">
        <v>8</v>
      </c>
      <c r="E7" s="25">
        <v>15</v>
      </c>
      <c r="F7" s="25">
        <v>0</v>
      </c>
      <c r="G7" s="25"/>
      <c r="H7" s="56">
        <v>29</v>
      </c>
      <c r="I7" s="56">
        <v>4</v>
      </c>
      <c r="J7" s="25">
        <v>1980</v>
      </c>
    </row>
    <row r="8" spans="1:10" ht="21.75" customHeight="1" x14ac:dyDescent="0.25">
      <c r="A8" s="87" t="s">
        <v>701</v>
      </c>
      <c r="B8" s="88"/>
      <c r="C8" s="88"/>
      <c r="D8" s="88"/>
      <c r="E8" s="88"/>
      <c r="F8" s="88"/>
      <c r="G8" s="88"/>
      <c r="H8" s="88"/>
      <c r="I8" s="88"/>
      <c r="J8" s="89"/>
    </row>
    <row r="9" spans="1:10" x14ac:dyDescent="0.25">
      <c r="A9" s="9" t="s">
        <v>20</v>
      </c>
      <c r="B9" s="9">
        <v>1</v>
      </c>
      <c r="C9" s="56">
        <v>0</v>
      </c>
      <c r="D9" s="56">
        <v>5</v>
      </c>
      <c r="E9" s="56">
        <v>0</v>
      </c>
      <c r="F9" s="56">
        <v>2</v>
      </c>
      <c r="G9" s="56"/>
      <c r="H9" s="56">
        <v>8</v>
      </c>
      <c r="I9" s="56">
        <v>1</v>
      </c>
      <c r="J9" s="9">
        <v>1979</v>
      </c>
    </row>
    <row r="10" spans="1:10" x14ac:dyDescent="0.25">
      <c r="A10" s="9" t="s">
        <v>24</v>
      </c>
      <c r="B10" s="9">
        <v>3</v>
      </c>
      <c r="C10" s="56">
        <v>0</v>
      </c>
      <c r="D10" s="56">
        <v>1</v>
      </c>
      <c r="E10" s="56">
        <v>10</v>
      </c>
      <c r="F10" s="56">
        <v>1</v>
      </c>
      <c r="G10" s="56"/>
      <c r="H10" s="56">
        <v>15</v>
      </c>
      <c r="I10" s="56">
        <v>2</v>
      </c>
      <c r="J10" s="9">
        <v>1988</v>
      </c>
    </row>
    <row r="11" spans="1:10" x14ac:dyDescent="0.25">
      <c r="A11" s="25" t="s">
        <v>115</v>
      </c>
      <c r="B11" s="25"/>
      <c r="C11" s="25">
        <v>3</v>
      </c>
      <c r="D11" s="25">
        <v>6</v>
      </c>
      <c r="E11" s="25">
        <v>15</v>
      </c>
      <c r="F11" s="25">
        <v>0</v>
      </c>
      <c r="G11" s="25"/>
      <c r="H11" s="56">
        <v>24</v>
      </c>
      <c r="I11" s="56">
        <v>3</v>
      </c>
      <c r="J11" s="25">
        <v>1981</v>
      </c>
    </row>
    <row r="12" spans="1:10" x14ac:dyDescent="0.25">
      <c r="A12" s="25" t="s">
        <v>198</v>
      </c>
      <c r="B12" s="25"/>
      <c r="C12" s="25">
        <v>5</v>
      </c>
      <c r="D12" s="25">
        <v>3</v>
      </c>
      <c r="E12" s="25">
        <v>20</v>
      </c>
      <c r="F12" s="25">
        <v>3</v>
      </c>
      <c r="G12" s="25"/>
      <c r="H12" s="56">
        <v>31</v>
      </c>
      <c r="I12" s="56">
        <v>4</v>
      </c>
      <c r="J12" s="25">
        <v>1981</v>
      </c>
    </row>
    <row r="13" spans="1:10" x14ac:dyDescent="0.25">
      <c r="A13" s="9" t="s">
        <v>49</v>
      </c>
      <c r="B13" s="9">
        <v>14</v>
      </c>
      <c r="C13" s="56">
        <v>30</v>
      </c>
      <c r="D13" s="56">
        <v>26</v>
      </c>
      <c r="E13" s="56">
        <v>0</v>
      </c>
      <c r="F13" s="56">
        <v>0</v>
      </c>
      <c r="G13" s="56"/>
      <c r="H13" s="56">
        <v>70</v>
      </c>
      <c r="I13" s="56">
        <v>5</v>
      </c>
      <c r="J13" s="9">
        <v>1981</v>
      </c>
    </row>
    <row r="14" spans="1:10" x14ac:dyDescent="0.25">
      <c r="A14" s="9" t="s">
        <v>314</v>
      </c>
      <c r="B14" s="9"/>
      <c r="C14" s="85"/>
      <c r="D14" s="9">
        <v>19</v>
      </c>
      <c r="E14" s="9">
        <v>53</v>
      </c>
      <c r="F14" s="9">
        <v>8</v>
      </c>
      <c r="G14" s="9"/>
      <c r="H14" s="56">
        <v>80</v>
      </c>
      <c r="I14" s="56">
        <v>6</v>
      </c>
      <c r="J14" s="9">
        <v>1983</v>
      </c>
    </row>
    <row r="15" spans="1:10" x14ac:dyDescent="0.25">
      <c r="A15" s="25" t="s">
        <v>183</v>
      </c>
      <c r="B15" s="25"/>
      <c r="C15" s="25">
        <v>31</v>
      </c>
      <c r="D15" s="25">
        <v>0</v>
      </c>
      <c r="E15" s="25">
        <v>52</v>
      </c>
      <c r="F15" s="25">
        <v>10</v>
      </c>
      <c r="G15" s="25"/>
      <c r="H15" s="56">
        <v>93</v>
      </c>
      <c r="I15" s="56">
        <v>7</v>
      </c>
      <c r="J15" s="25">
        <v>1982</v>
      </c>
    </row>
    <row r="16" spans="1:10" x14ac:dyDescent="0.25">
      <c r="A16" s="25" t="s">
        <v>89</v>
      </c>
      <c r="B16" s="25"/>
      <c r="C16" s="25">
        <v>47</v>
      </c>
      <c r="D16" s="25">
        <v>38</v>
      </c>
      <c r="E16" s="25">
        <v>0</v>
      </c>
      <c r="F16" s="25">
        <v>18</v>
      </c>
      <c r="G16" s="25"/>
      <c r="H16" s="56">
        <v>103</v>
      </c>
      <c r="I16" s="56">
        <v>8</v>
      </c>
      <c r="J16" s="25">
        <v>1964</v>
      </c>
    </row>
    <row r="17" spans="1:10" x14ac:dyDescent="0.25">
      <c r="A17" s="25" t="s">
        <v>153</v>
      </c>
      <c r="B17" s="25"/>
      <c r="C17" s="25">
        <v>57</v>
      </c>
      <c r="D17" s="25">
        <v>57</v>
      </c>
      <c r="E17" s="25">
        <v>0</v>
      </c>
      <c r="F17" s="25">
        <v>23</v>
      </c>
      <c r="G17" s="25"/>
      <c r="H17" s="56">
        <v>137</v>
      </c>
      <c r="I17" s="56">
        <v>9</v>
      </c>
      <c r="J17" s="25">
        <v>1976</v>
      </c>
    </row>
    <row r="18" spans="1:10" x14ac:dyDescent="0.25">
      <c r="A18" s="25" t="s">
        <v>103</v>
      </c>
      <c r="B18" s="25"/>
      <c r="C18" s="25">
        <v>40</v>
      </c>
      <c r="D18" s="25">
        <v>25</v>
      </c>
      <c r="E18" s="25">
        <v>59</v>
      </c>
      <c r="F18" s="25">
        <v>14</v>
      </c>
      <c r="G18" s="25"/>
      <c r="H18" s="56">
        <v>138</v>
      </c>
      <c r="I18" s="56">
        <v>10</v>
      </c>
      <c r="J18" s="25">
        <v>1974</v>
      </c>
    </row>
    <row r="19" spans="1:10" x14ac:dyDescent="0.25">
      <c r="A19" s="9" t="s">
        <v>43</v>
      </c>
      <c r="B19" s="9">
        <v>11</v>
      </c>
      <c r="C19" s="56">
        <v>34</v>
      </c>
      <c r="D19" s="56">
        <v>49</v>
      </c>
      <c r="E19" s="56">
        <v>62</v>
      </c>
      <c r="F19" s="56">
        <v>0</v>
      </c>
      <c r="G19" s="56"/>
      <c r="H19" s="56">
        <v>156</v>
      </c>
      <c r="I19" s="56">
        <v>11</v>
      </c>
      <c r="J19" s="9">
        <v>1960</v>
      </c>
    </row>
    <row r="20" spans="1:10" x14ac:dyDescent="0.25">
      <c r="A20" s="9" t="s">
        <v>268</v>
      </c>
      <c r="B20" s="9"/>
      <c r="C20" s="85"/>
      <c r="D20" s="9">
        <v>69</v>
      </c>
      <c r="E20" s="9">
        <v>143</v>
      </c>
      <c r="F20" s="9">
        <v>24</v>
      </c>
      <c r="G20" s="9"/>
      <c r="H20" s="56">
        <v>236</v>
      </c>
      <c r="I20" s="56">
        <v>12</v>
      </c>
      <c r="J20" s="9">
        <v>1971</v>
      </c>
    </row>
  </sheetData>
  <sortState ref="A8:J19">
    <sortCondition ref="H8:H19"/>
  </sortState>
  <mergeCells count="2">
    <mergeCell ref="A2:J2"/>
    <mergeCell ref="A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Белая поземка</vt:lpstr>
      <vt:lpstr>Солнечный удар</vt:lpstr>
      <vt:lpstr>Тройной форсаж</vt:lpstr>
      <vt:lpstr>Бережковский триатлон </vt:lpstr>
      <vt:lpstr>Плавленый сыр дружба</vt:lpstr>
      <vt:lpstr>КУБОК БЕЛОУСОВЫХ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2015-02-01T22:43:40Z</cp:lastPrinted>
  <dcterms:created xsi:type="dcterms:W3CDTF">2015-02-01T22:10:33Z</dcterms:created>
  <dcterms:modified xsi:type="dcterms:W3CDTF">2015-10-23T12:55:11Z</dcterms:modified>
</cp:coreProperties>
</file>