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300" windowWidth="20640" windowHeight="10005"/>
  </bookViews>
  <sheets>
    <sheet name="абс" sheetId="4" r:id="rId1"/>
    <sheet name="возр" sheetId="1" r:id="rId2"/>
    <sheet name="фио" sheetId="5" r:id="rId3"/>
  </sheets>
  <calcPr calcId="145621"/>
</workbook>
</file>

<file path=xl/calcChain.xml><?xml version="1.0" encoding="utf-8"?>
<calcChain xmlns="http://schemas.openxmlformats.org/spreadsheetml/2006/main">
  <c r="K31" i="5" l="1"/>
  <c r="L10" i="5"/>
  <c r="L9" i="5"/>
  <c r="L8" i="5"/>
  <c r="L7" i="5"/>
  <c r="L6" i="5"/>
  <c r="L5" i="5"/>
  <c r="L4" i="5"/>
  <c r="L3" i="5"/>
</calcChain>
</file>

<file path=xl/sharedStrings.xml><?xml version="1.0" encoding="utf-8"?>
<sst xmlns="http://schemas.openxmlformats.org/spreadsheetml/2006/main" count="99" uniqueCount="72">
  <si>
    <t>ЛЫЖНАЯ ЭСТАФЕТА «Весенняя капель»</t>
  </si>
  <si>
    <t>Московская обл., Солнечногорский р-н, дер.Лопотово, з/к "Романтик"</t>
  </si>
  <si>
    <t>7 марта 2015 года</t>
  </si>
  <si>
    <t>Погодные условия: +4, переменная облачность</t>
  </si>
  <si>
    <t>Место</t>
  </si>
  <si>
    <t>Ст. N</t>
  </si>
  <si>
    <t>Г.Р.</t>
  </si>
  <si>
    <t>Город</t>
  </si>
  <si>
    <t>Клуб</t>
  </si>
  <si>
    <t>Квал.</t>
  </si>
  <si>
    <t>Время</t>
  </si>
  <si>
    <t>Отставание</t>
  </si>
  <si>
    <t>Круги</t>
  </si>
  <si>
    <t>Трико</t>
  </si>
  <si>
    <t>Сборная солянка</t>
  </si>
  <si>
    <t>Вомбаты</t>
  </si>
  <si>
    <t>Комсомольцы</t>
  </si>
  <si>
    <t>Одуревшая ромашка</t>
  </si>
  <si>
    <t>Милые перцы</t>
  </si>
  <si>
    <t>Моржи</t>
  </si>
  <si>
    <t>Главный судья: Полосин А.А.</t>
  </si>
  <si>
    <t>Главный секретарь: Кулаков Ф.В.</t>
  </si>
  <si>
    <t>Название команды</t>
  </si>
  <si>
    <t>ГРУППА   "6"  (Сумма 151-200 лет)  9 этапов х 1000 м</t>
  </si>
  <si>
    <t>ГРУППА   "5"  (Сумма 121-150 лет)  9 этапов х 1000 м</t>
  </si>
  <si>
    <t>ГРУППА   "4" (Сумма 91-120 лет)  9 этапов х 1000 м</t>
  </si>
  <si>
    <t>ГРУППА   "3"  (Сумма 51-90 лет)  9 этапов х 1000 м</t>
  </si>
  <si>
    <t>ПРОТОКОЛ СОРЕВНОВАНИЙ</t>
  </si>
  <si>
    <t>Стартовый лист лыжной эстафеты «Весенняя капель» 2015</t>
  </si>
  <si>
    <t>Старт №</t>
  </si>
  <si>
    <t>Фамилия Имя 1</t>
  </si>
  <si>
    <t>Дата и год рождения</t>
  </si>
  <si>
    <t>Фамилия Имя 2</t>
  </si>
  <si>
    <t>Фамилия Имя 3</t>
  </si>
  <si>
    <t>Организация (ДСО, Клуб)</t>
  </si>
  <si>
    <t>Субъект РФ / Город</t>
  </si>
  <si>
    <t>Оплата</t>
  </si>
  <si>
    <t>Сумма лет участников</t>
  </si>
  <si>
    <t>Группа</t>
  </si>
  <si>
    <t>Шорохов Алексей</t>
  </si>
  <si>
    <t>Моисеенко Екатерина</t>
  </si>
  <si>
    <t>Артамонов Алексей</t>
  </si>
  <si>
    <t>МО</t>
  </si>
  <si>
    <t>Перевёрнутая лыжа</t>
  </si>
  <si>
    <t>Зинаков Антон</t>
  </si>
  <si>
    <t>Петелина Александра</t>
  </si>
  <si>
    <t>Есев Алексей</t>
  </si>
  <si>
    <t>four marathons</t>
  </si>
  <si>
    <t>Москва</t>
  </si>
  <si>
    <t>Бутылкин Николай</t>
  </si>
  <si>
    <t>Немцова Нина</t>
  </si>
  <si>
    <t>Мячин Алексей</t>
  </si>
  <si>
    <t>Румянцево</t>
  </si>
  <si>
    <t>Ильвовский Дмитрий</t>
  </si>
  <si>
    <t>Веденеева Екатерина</t>
  </si>
  <si>
    <t>Кузин Евгений</t>
  </si>
  <si>
    <t>Гришин Сергей</t>
  </si>
  <si>
    <t>Веденеева Елена</t>
  </si>
  <si>
    <t>Ильин Василий</t>
  </si>
  <si>
    <t>П/о1500</t>
  </si>
  <si>
    <t>Андреев Валентин</t>
  </si>
  <si>
    <t>Гарбузова татьяна</t>
  </si>
  <si>
    <t>Гарбузов Владимир</t>
  </si>
  <si>
    <t>Милованов Михаил</t>
  </si>
  <si>
    <t>Татаринская Александра</t>
  </si>
  <si>
    <t>Веденеев Дмитрий</t>
  </si>
  <si>
    <t>Романтик</t>
  </si>
  <si>
    <t>Тюрин Александр</t>
  </si>
  <si>
    <t>Серая Наталья</t>
  </si>
  <si>
    <t>Филиппов Сергей</t>
  </si>
  <si>
    <t>Моржи столицы</t>
  </si>
  <si>
    <t>Весення капель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</si>
</sst>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12" x14ac:knownFonts="1">
    <font>
      <sz val="10"/>
      <name val="Arial Cyr"/>
      <charset val="204"/>
    </font>
    <font>
      <b/>
      <sz val="16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7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2">
    <xf numFmtId="0" fontId="0" fillId="0" borderId="0" xfId="0"/>
    <xf numFmtId="1" fontId="1" fillId="0" borderId="0" xfId="0" applyNumberFormat="1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" fontId="4" fillId="0" borderId="1" xfId="0" applyNumberFormat="1" applyFont="1" applyFill="1" applyBorder="1"/>
    <xf numFmtId="1" fontId="4" fillId="0" borderId="2" xfId="0" applyNumberFormat="1" applyFont="1" applyFill="1" applyBorder="1"/>
    <xf numFmtId="1" fontId="4" fillId="0" borderId="3" xfId="0" applyNumberFormat="1" applyFont="1" applyFill="1" applyBorder="1"/>
    <xf numFmtId="1" fontId="3" fillId="0" borderId="4" xfId="0" applyNumberFormat="1" applyFont="1" applyFill="1" applyBorder="1"/>
    <xf numFmtId="1" fontId="4" fillId="0" borderId="4" xfId="0" applyNumberFormat="1" applyFont="1" applyFill="1" applyBorder="1"/>
    <xf numFmtId="1" fontId="4" fillId="0" borderId="5" xfId="0" applyNumberFormat="1" applyFont="1" applyFill="1" applyBorder="1"/>
    <xf numFmtId="1" fontId="5" fillId="0" borderId="6" xfId="0" applyNumberFormat="1" applyFont="1" applyFill="1" applyBorder="1"/>
    <xf numFmtId="1" fontId="5" fillId="0" borderId="4" xfId="0" applyNumberFormat="1" applyFont="1" applyFill="1" applyBorder="1"/>
    <xf numFmtId="164" fontId="4" fillId="0" borderId="4" xfId="0" applyNumberFormat="1" applyFont="1" applyFill="1" applyBorder="1"/>
    <xf numFmtId="165" fontId="5" fillId="0" borderId="4" xfId="0" applyNumberFormat="1" applyFont="1" applyFill="1" applyBorder="1"/>
    <xf numFmtId="164" fontId="5" fillId="0" borderId="4" xfId="0" applyNumberFormat="1" applyFont="1" applyFill="1" applyBorder="1"/>
    <xf numFmtId="164" fontId="5" fillId="0" borderId="5" xfId="0" applyNumberFormat="1" applyFont="1" applyFill="1" applyBorder="1"/>
    <xf numFmtId="164" fontId="3" fillId="0" borderId="4" xfId="0" applyNumberFormat="1" applyFont="1" applyFill="1" applyBorder="1"/>
    <xf numFmtId="1" fontId="5" fillId="0" borderId="7" xfId="0" applyNumberFormat="1" applyFont="1" applyFill="1" applyBorder="1"/>
    <xf numFmtId="1" fontId="5" fillId="0" borderId="8" xfId="0" applyNumberFormat="1" applyFont="1" applyFill="1" applyBorder="1"/>
    <xf numFmtId="164" fontId="4" fillId="0" borderId="8" xfId="0" applyNumberFormat="1" applyFont="1" applyFill="1" applyBorder="1"/>
    <xf numFmtId="165" fontId="5" fillId="0" borderId="8" xfId="0" applyNumberFormat="1" applyFont="1" applyFill="1" applyBorder="1"/>
    <xf numFmtId="164" fontId="5" fillId="0" borderId="8" xfId="0" applyNumberFormat="1" applyFont="1" applyFill="1" applyBorder="1"/>
    <xf numFmtId="164" fontId="5" fillId="0" borderId="9" xfId="0" applyNumberFormat="1" applyFont="1" applyFill="1" applyBorder="1"/>
    <xf numFmtId="1" fontId="5" fillId="0" borderId="0" xfId="0" applyNumberFormat="1" applyFont="1" applyFill="1" applyBorder="1"/>
    <xf numFmtId="164" fontId="4" fillId="0" borderId="0" xfId="0" applyNumberFormat="1" applyFont="1" applyFill="1" applyBorder="1"/>
    <xf numFmtId="165" fontId="5" fillId="0" borderId="0" xfId="0" applyNumberFormat="1" applyFont="1" applyFill="1" applyBorder="1"/>
    <xf numFmtId="164" fontId="5" fillId="0" borderId="0" xfId="0" applyNumberFormat="1" applyFont="1" applyFill="1" applyBorder="1"/>
    <xf numFmtId="0" fontId="3" fillId="0" borderId="6" xfId="0" applyFont="1" applyFill="1" applyBorder="1"/>
    <xf numFmtId="0" fontId="11" fillId="0" borderId="0" xfId="1"/>
    <xf numFmtId="0" fontId="7" fillId="0" borderId="0" xfId="1" applyFont="1"/>
    <xf numFmtId="0" fontId="11" fillId="0" borderId="0" xfId="1" applyNumberFormat="1"/>
    <xf numFmtId="0" fontId="8" fillId="0" borderId="10" xfId="1" applyFont="1" applyBorder="1" applyAlignment="1">
      <alignment horizontal="center" vertical="center" wrapText="1"/>
    </xf>
    <xf numFmtId="49" fontId="6" fillId="0" borderId="11" xfId="1" applyNumberFormat="1" applyFont="1" applyBorder="1" applyAlignment="1">
      <alignment horizontal="center" vertical="center" wrapText="1"/>
    </xf>
    <xf numFmtId="49" fontId="6" fillId="0" borderId="12" xfId="1" applyNumberFormat="1" applyFont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49" fontId="6" fillId="0" borderId="14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49" fontId="9" fillId="0" borderId="16" xfId="1" applyNumberFormat="1" applyFont="1" applyBorder="1" applyAlignment="1">
      <alignment horizontal="center" vertical="center" wrapText="1"/>
    </xf>
    <xf numFmtId="49" fontId="11" fillId="0" borderId="17" xfId="1" applyNumberFormat="1" applyBorder="1" applyAlignment="1">
      <alignment horizontal="center" vertical="center" wrapText="1"/>
    </xf>
    <xf numFmtId="0" fontId="11" fillId="0" borderId="17" xfId="1" applyNumberFormat="1" applyBorder="1" applyAlignment="1">
      <alignment wrapText="1"/>
    </xf>
    <xf numFmtId="49" fontId="11" fillId="0" borderId="17" xfId="1" applyNumberFormat="1" applyBorder="1" applyAlignment="1">
      <alignment wrapText="1"/>
    </xf>
    <xf numFmtId="0" fontId="11" fillId="0" borderId="18" xfId="1" applyNumberFormat="1" applyBorder="1" applyAlignment="1">
      <alignment wrapText="1"/>
    </xf>
    <xf numFmtId="0" fontId="10" fillId="0" borderId="2" xfId="1" applyFont="1" applyBorder="1"/>
    <xf numFmtId="0" fontId="6" fillId="0" borderId="3" xfId="1" applyFont="1" applyBorder="1"/>
    <xf numFmtId="0" fontId="6" fillId="0" borderId="6" xfId="1" applyFont="1" applyBorder="1" applyAlignment="1">
      <alignment vertical="center"/>
    </xf>
    <xf numFmtId="49" fontId="9" fillId="0" borderId="19" xfId="1" applyNumberFormat="1" applyFont="1" applyBorder="1" applyAlignment="1">
      <alignment horizontal="center" vertical="center" wrapText="1"/>
    </xf>
    <xf numFmtId="49" fontId="11" fillId="0" borderId="20" xfId="1" applyNumberFormat="1" applyBorder="1" applyAlignment="1">
      <alignment horizontal="center" vertical="center" wrapText="1"/>
    </xf>
    <xf numFmtId="0" fontId="11" fillId="0" borderId="20" xfId="1" applyNumberFormat="1" applyBorder="1" applyAlignment="1">
      <alignment wrapText="1"/>
    </xf>
    <xf numFmtId="49" fontId="11" fillId="0" borderId="20" xfId="1" applyNumberFormat="1" applyBorder="1" applyAlignment="1">
      <alignment wrapText="1"/>
    </xf>
    <xf numFmtId="49" fontId="11" fillId="0" borderId="21" xfId="1" applyNumberFormat="1" applyBorder="1" applyAlignment="1">
      <alignment wrapText="1"/>
    </xf>
    <xf numFmtId="0" fontId="10" fillId="0" borderId="4" xfId="1" applyFont="1" applyBorder="1"/>
    <xf numFmtId="0" fontId="6" fillId="0" borderId="5" xfId="1" applyFont="1" applyBorder="1"/>
    <xf numFmtId="0" fontId="9" fillId="0" borderId="22" xfId="1" applyFont="1" applyBorder="1" applyAlignment="1">
      <alignment horizontal="center" vertical="center"/>
    </xf>
    <xf numFmtId="0" fontId="11" fillId="0" borderId="4" xfId="1" applyBorder="1" applyAlignment="1">
      <alignment horizontal="center" vertical="center" wrapText="1"/>
    </xf>
    <xf numFmtId="0" fontId="11" fillId="0" borderId="4" xfId="1" applyNumberFormat="1" applyBorder="1"/>
    <xf numFmtId="0" fontId="11" fillId="0" borderId="4" xfId="1" applyBorder="1"/>
    <xf numFmtId="0" fontId="10" fillId="0" borderId="23" xfId="1" applyFont="1" applyBorder="1"/>
    <xf numFmtId="0" fontId="6" fillId="0" borderId="24" xfId="1" applyFont="1" applyBorder="1"/>
    <xf numFmtId="0" fontId="6" fillId="0" borderId="7" xfId="1" applyFont="1" applyFill="1" applyBorder="1" applyAlignment="1">
      <alignment vertical="center"/>
    </xf>
    <xf numFmtId="0" fontId="9" fillId="0" borderId="8" xfId="1" applyFont="1" applyBorder="1" applyAlignment="1">
      <alignment horizontal="center" vertical="center" wrapText="1"/>
    </xf>
    <xf numFmtId="0" fontId="11" fillId="0" borderId="8" xfId="1" applyBorder="1" applyAlignment="1">
      <alignment horizontal="center" vertical="center" wrapText="1"/>
    </xf>
    <xf numFmtId="0" fontId="11" fillId="0" borderId="8" xfId="1" applyNumberFormat="1" applyBorder="1"/>
    <xf numFmtId="0" fontId="11" fillId="0" borderId="8" xfId="1" applyBorder="1"/>
    <xf numFmtId="49" fontId="11" fillId="0" borderId="25" xfId="1" applyNumberFormat="1" applyBorder="1" applyAlignment="1">
      <alignment horizontal="center" vertical="center" wrapText="1"/>
    </xf>
    <xf numFmtId="0" fontId="6" fillId="0" borderId="8" xfId="1" applyFont="1" applyBorder="1"/>
    <xf numFmtId="0" fontId="6" fillId="0" borderId="9" xfId="1" applyFont="1" applyBorder="1"/>
    <xf numFmtId="0" fontId="6" fillId="0" borderId="7" xfId="1" applyFont="1" applyBorder="1" applyAlignment="1">
      <alignment vertical="center"/>
    </xf>
    <xf numFmtId="49" fontId="9" fillId="0" borderId="26" xfId="1" applyNumberFormat="1" applyFont="1" applyBorder="1" applyAlignment="1">
      <alignment horizontal="center" vertical="center" wrapText="1"/>
    </xf>
    <xf numFmtId="0" fontId="11" fillId="0" borderId="25" xfId="1" applyNumberFormat="1" applyBorder="1" applyAlignment="1">
      <alignment wrapText="1"/>
    </xf>
    <xf numFmtId="49" fontId="11" fillId="0" borderId="25" xfId="1" applyNumberFormat="1" applyBorder="1" applyAlignment="1">
      <alignment wrapText="1"/>
    </xf>
    <xf numFmtId="0" fontId="10" fillId="0" borderId="8" xfId="1" applyFont="1" applyBorder="1"/>
    <xf numFmtId="0" fontId="6" fillId="0" borderId="10" xfId="1" applyFont="1" applyBorder="1" applyAlignment="1">
      <alignment vertical="center"/>
    </xf>
    <xf numFmtId="49" fontId="9" fillId="0" borderId="11" xfId="1" applyNumberFormat="1" applyFont="1" applyBorder="1" applyAlignment="1">
      <alignment horizontal="center" vertical="center" wrapText="1"/>
    </xf>
    <xf numFmtId="49" fontId="11" fillId="0" borderId="12" xfId="1" applyNumberFormat="1" applyBorder="1" applyAlignment="1">
      <alignment horizontal="center" vertical="center" wrapText="1"/>
    </xf>
    <xf numFmtId="0" fontId="11" fillId="0" borderId="12" xfId="1" applyNumberFormat="1" applyBorder="1" applyAlignment="1">
      <alignment wrapText="1"/>
    </xf>
    <xf numFmtId="49" fontId="11" fillId="0" borderId="12" xfId="1" applyNumberFormat="1" applyBorder="1" applyAlignment="1">
      <alignment wrapText="1"/>
    </xf>
    <xf numFmtId="0" fontId="10" fillId="0" borderId="14" xfId="1" applyFont="1" applyBorder="1"/>
    <xf numFmtId="0" fontId="6" fillId="0" borderId="15" xfId="1" applyFont="1" applyBorder="1"/>
    <xf numFmtId="0" fontId="11" fillId="0" borderId="13" xfId="1" applyNumberFormat="1" applyBorder="1" applyAlignment="1">
      <alignment wrapText="1"/>
    </xf>
    <xf numFmtId="0" fontId="11" fillId="0" borderId="27" xfId="1" applyBorder="1"/>
    <xf numFmtId="0" fontId="11" fillId="0" borderId="27" xfId="1" applyNumberFormat="1" applyBorder="1"/>
    <xf numFmtId="0" fontId="11" fillId="0" borderId="4" xfId="1" applyBorder="1" applyAlignment="1">
      <alignment horizontal="center" vertical="center"/>
    </xf>
    <xf numFmtId="49" fontId="6" fillId="0" borderId="0" xfId="1" applyNumberFormat="1" applyFont="1" applyAlignment="1">
      <alignment horizontal="center"/>
    </xf>
    <xf numFmtId="0" fontId="0" fillId="0" borderId="4" xfId="0" applyBorder="1"/>
    <xf numFmtId="1" fontId="2" fillId="0" borderId="0" xfId="0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276225</xdr:colOff>
      <xdr:row>0</xdr:row>
      <xdr:rowOff>28575</xdr:rowOff>
    </xdr:from>
    <xdr:to>
      <xdr:col>18</xdr:col>
      <xdr:colOff>123825</xdr:colOff>
      <xdr:row>7</xdr:row>
      <xdr:rowOff>0</xdr:rowOff>
    </xdr:to>
    <xdr:pic>
      <xdr:nvPicPr>
        <xdr:cNvPr id="1048" name="Picture 1" descr="674d5bc145120c97b41f262cb59f904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28575"/>
          <a:ext cx="21717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666750</xdr:colOff>
      <xdr:row>1</xdr:row>
      <xdr:rowOff>228600</xdr:rowOff>
    </xdr:from>
    <xdr:to>
      <xdr:col>10</xdr:col>
      <xdr:colOff>447675</xdr:colOff>
      <xdr:row>2</xdr:row>
      <xdr:rowOff>733425</xdr:rowOff>
    </xdr:to>
    <xdr:pic>
      <xdr:nvPicPr>
        <xdr:cNvPr id="1049" name="Picture 2" descr="e2777d6f60be24a4e8532a20ca50b78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485775"/>
          <a:ext cx="9048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571500</xdr:colOff>
      <xdr:row>2</xdr:row>
      <xdr:rowOff>28575</xdr:rowOff>
    </xdr:from>
    <xdr:to>
      <xdr:col>12</xdr:col>
      <xdr:colOff>0</xdr:colOff>
      <xdr:row>2</xdr:row>
      <xdr:rowOff>781050</xdr:rowOff>
    </xdr:to>
    <xdr:pic>
      <xdr:nvPicPr>
        <xdr:cNvPr id="1050" name="Picture 3" descr="f00a3f100057cf4e14986657057afdd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542925"/>
          <a:ext cx="5905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142875</xdr:colOff>
      <xdr:row>1</xdr:row>
      <xdr:rowOff>219075</xdr:rowOff>
    </xdr:from>
    <xdr:to>
      <xdr:col>13</xdr:col>
      <xdr:colOff>447675</xdr:colOff>
      <xdr:row>2</xdr:row>
      <xdr:rowOff>885825</xdr:rowOff>
    </xdr:to>
    <xdr:pic>
      <xdr:nvPicPr>
        <xdr:cNvPr id="1051" name="Picture 7" descr="logo-Романтик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476250"/>
          <a:ext cx="885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</xdr:row>
      <xdr:rowOff>104775</xdr:rowOff>
    </xdr:from>
    <xdr:to>
      <xdr:col>7</xdr:col>
      <xdr:colOff>361950</xdr:colOff>
      <xdr:row>2</xdr:row>
      <xdr:rowOff>866775</xdr:rowOff>
    </xdr:to>
    <xdr:pic>
      <xdr:nvPicPr>
        <xdr:cNvPr id="1052" name="Picture 8" descr="logo CCCP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9125"/>
          <a:ext cx="2400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C14" sqref="C14"/>
    </sheetView>
  </sheetViews>
  <sheetFormatPr defaultColWidth="8.7109375" defaultRowHeight="12.75" x14ac:dyDescent="0.2"/>
  <cols>
    <col min="2" max="2" width="7.42578125" customWidth="1"/>
    <col min="3" max="3" width="17.42578125" customWidth="1"/>
    <col min="5" max="5" width="6.28515625" customWidth="1"/>
    <col min="6" max="6" width="5.7109375" customWidth="1"/>
  </cols>
  <sheetData>
    <row r="1" spans="1:15" ht="20.25" x14ac:dyDescent="0.3">
      <c r="B1" s="1"/>
      <c r="C1" s="1"/>
      <c r="D1" s="2"/>
      <c r="E1" s="1"/>
      <c r="F1" s="1"/>
      <c r="G1" s="2"/>
      <c r="H1" s="2"/>
      <c r="I1" s="2"/>
      <c r="J1" s="2"/>
      <c r="K1" s="2"/>
      <c r="L1" s="2"/>
      <c r="M1" s="2"/>
      <c r="N1" s="2"/>
      <c r="O1" s="2"/>
    </row>
    <row r="2" spans="1:15" ht="20.25" x14ac:dyDescent="0.3">
      <c r="B2" s="1"/>
      <c r="C2" s="1"/>
      <c r="D2" s="2"/>
      <c r="E2" s="1"/>
      <c r="F2" s="1"/>
      <c r="G2" s="2"/>
      <c r="H2" s="2"/>
      <c r="I2" s="2"/>
      <c r="J2" s="2"/>
      <c r="K2" s="2"/>
      <c r="L2" s="2"/>
      <c r="M2" s="2"/>
      <c r="N2" s="2"/>
      <c r="O2" s="2"/>
    </row>
    <row r="3" spans="1:15" ht="14.25" customHeight="1" x14ac:dyDescent="0.2">
      <c r="B3" s="4"/>
      <c r="C3" s="4"/>
      <c r="D3" s="5"/>
      <c r="E3" s="4"/>
      <c r="F3" s="4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B4" s="7"/>
      <c r="C4" s="7"/>
      <c r="D4" s="8"/>
      <c r="E4" s="7"/>
      <c r="F4" s="7"/>
      <c r="G4" s="8"/>
      <c r="H4" s="8"/>
      <c r="I4" s="8"/>
      <c r="J4" s="8"/>
      <c r="K4" s="8"/>
      <c r="L4" s="8"/>
      <c r="M4" s="8"/>
      <c r="N4" s="8"/>
      <c r="O4" s="8"/>
    </row>
    <row r="5" spans="1:15" ht="15.75" x14ac:dyDescent="0.25">
      <c r="B5" s="7"/>
      <c r="C5" s="7"/>
      <c r="D5" s="8"/>
      <c r="E5" s="7"/>
      <c r="F5" s="7"/>
      <c r="G5" s="8"/>
      <c r="H5" s="8"/>
      <c r="I5" s="8"/>
      <c r="J5" s="8"/>
      <c r="K5" s="8"/>
      <c r="L5" s="8"/>
      <c r="M5" s="8"/>
      <c r="N5" s="8"/>
      <c r="O5" s="8"/>
    </row>
    <row r="6" spans="1:15" ht="29.25" customHeight="1" thickBot="1" x14ac:dyDescent="0.25">
      <c r="A6" s="91" t="s">
        <v>71</v>
      </c>
      <c r="C6" s="4"/>
      <c r="D6" s="5"/>
      <c r="E6" s="4"/>
      <c r="F6" s="4"/>
      <c r="G6" s="5"/>
      <c r="H6" s="5"/>
      <c r="I6" s="5"/>
      <c r="J6" s="5"/>
      <c r="K6" s="5"/>
      <c r="L6" s="5"/>
      <c r="M6" s="5"/>
      <c r="N6" s="5"/>
      <c r="O6" s="5"/>
    </row>
    <row r="7" spans="1:15" ht="18" customHeight="1" x14ac:dyDescent="0.2">
      <c r="A7" s="90"/>
      <c r="B7" s="14" t="s">
        <v>4</v>
      </c>
      <c r="C7" s="11" t="s">
        <v>22</v>
      </c>
      <c r="D7" s="11" t="s">
        <v>10</v>
      </c>
      <c r="E7" s="11" t="s">
        <v>5</v>
      </c>
      <c r="F7" s="11" t="s">
        <v>12</v>
      </c>
      <c r="G7" s="11">
        <v>1</v>
      </c>
      <c r="H7" s="11">
        <v>2</v>
      </c>
      <c r="I7" s="11">
        <v>3</v>
      </c>
      <c r="J7" s="11">
        <v>4</v>
      </c>
      <c r="K7" s="11">
        <v>5</v>
      </c>
      <c r="L7" s="11">
        <v>6</v>
      </c>
      <c r="M7" s="11">
        <v>7</v>
      </c>
      <c r="N7" s="11">
        <v>8</v>
      </c>
      <c r="O7" s="12">
        <v>9</v>
      </c>
    </row>
    <row r="8" spans="1:15" x14ac:dyDescent="0.2">
      <c r="A8" s="90">
        <v>595</v>
      </c>
      <c r="B8" s="17">
        <v>1</v>
      </c>
      <c r="C8" s="17" t="s">
        <v>16</v>
      </c>
      <c r="D8" s="18">
        <v>1.8622510168287421E-2</v>
      </c>
      <c r="E8" s="17">
        <v>18</v>
      </c>
      <c r="F8" s="17">
        <v>9</v>
      </c>
      <c r="G8" s="20">
        <v>1.9464418623181823E-3</v>
      </c>
      <c r="H8" s="20">
        <v>2.1849870681762695E-3</v>
      </c>
      <c r="I8" s="20">
        <v>2.0583271980285645E-3</v>
      </c>
      <c r="J8" s="20">
        <v>1.9637942314147949E-3</v>
      </c>
      <c r="K8" s="20">
        <v>2.2395849227905273E-3</v>
      </c>
      <c r="L8" s="20">
        <v>2.0025372505187988E-3</v>
      </c>
      <c r="M8" s="20">
        <v>1.9480586051940918E-3</v>
      </c>
      <c r="N8" s="20">
        <v>2.194523811340332E-3</v>
      </c>
      <c r="O8" s="21">
        <v>2.0842552185058594E-3</v>
      </c>
    </row>
    <row r="9" spans="1:15" x14ac:dyDescent="0.2">
      <c r="A9" s="90">
        <v>406</v>
      </c>
      <c r="B9" s="17">
        <v>2</v>
      </c>
      <c r="C9" s="17" t="s">
        <v>17</v>
      </c>
      <c r="D9" s="18">
        <v>1.8719069692823553E-2</v>
      </c>
      <c r="E9" s="17">
        <v>20</v>
      </c>
      <c r="F9" s="17">
        <v>9</v>
      </c>
      <c r="G9" s="20">
        <v>1.940302583906317E-3</v>
      </c>
      <c r="H9" s="20">
        <v>2.2209286689758301E-3</v>
      </c>
      <c r="I9" s="20">
        <v>2.0354390144348145E-3</v>
      </c>
      <c r="J9" s="20">
        <v>1.962125301361084E-3</v>
      </c>
      <c r="K9" s="20">
        <v>2.3390650749206543E-3</v>
      </c>
      <c r="L9" s="20">
        <v>1.9037723541259766E-3</v>
      </c>
      <c r="M9" s="20">
        <v>1.9485950469970703E-3</v>
      </c>
      <c r="N9" s="20">
        <v>2.3931264877319336E-3</v>
      </c>
      <c r="O9" s="21">
        <v>1.975715160369873E-3</v>
      </c>
    </row>
    <row r="10" spans="1:15" x14ac:dyDescent="0.2">
      <c r="A10" s="90"/>
      <c r="B10" s="17">
        <v>3</v>
      </c>
      <c r="C10" s="17" t="s">
        <v>13</v>
      </c>
      <c r="D10" s="18">
        <v>1.9828371736738348E-2</v>
      </c>
      <c r="E10" s="17">
        <v>19</v>
      </c>
      <c r="F10" s="17">
        <v>9</v>
      </c>
      <c r="G10" s="20">
        <v>1.9619986746045592E-3</v>
      </c>
      <c r="H10" s="20">
        <v>2.3401379585266113E-3</v>
      </c>
      <c r="I10" s="20">
        <v>2.0963549613952637E-3</v>
      </c>
      <c r="J10" s="20">
        <v>2.0885467529296875E-3</v>
      </c>
      <c r="K10" s="20">
        <v>2.4128556251525879E-3</v>
      </c>
      <c r="L10" s="20">
        <v>2.1372437477111816E-3</v>
      </c>
      <c r="M10" s="20">
        <v>2.1205544471740723E-3</v>
      </c>
      <c r="N10" s="20">
        <v>2.4933218955993652E-3</v>
      </c>
      <c r="O10" s="21">
        <v>2.1773576736450195E-3</v>
      </c>
    </row>
    <row r="11" spans="1:15" x14ac:dyDescent="0.2">
      <c r="A11" s="90">
        <v>726</v>
      </c>
      <c r="B11" s="17">
        <v>4</v>
      </c>
      <c r="C11" s="17" t="s">
        <v>18</v>
      </c>
      <c r="D11" s="18">
        <v>2.0413391325208807E-2</v>
      </c>
      <c r="E11" s="17">
        <v>17</v>
      </c>
      <c r="F11" s="17">
        <v>9</v>
      </c>
      <c r="G11" s="20">
        <v>2.071759259259176E-3</v>
      </c>
      <c r="H11" s="20">
        <v>2.3522688724376684E-3</v>
      </c>
      <c r="I11" s="20">
        <v>2.1755695343017578E-3</v>
      </c>
      <c r="J11" s="20">
        <v>2.2171139717102051E-3</v>
      </c>
      <c r="K11" s="20">
        <v>2.4114251136779785E-3</v>
      </c>
      <c r="L11" s="20">
        <v>2.2189617156982422E-3</v>
      </c>
      <c r="M11" s="20">
        <v>2.2795200347900391E-3</v>
      </c>
      <c r="N11" s="20">
        <v>2.4294853210449219E-3</v>
      </c>
      <c r="O11" s="21">
        <v>2.2572875022888184E-3</v>
      </c>
    </row>
    <row r="12" spans="1:15" x14ac:dyDescent="0.2">
      <c r="A12" s="90"/>
      <c r="B12" s="17">
        <v>5</v>
      </c>
      <c r="C12" s="17" t="s">
        <v>14</v>
      </c>
      <c r="D12" s="18">
        <v>2.3251764509412909E-2</v>
      </c>
      <c r="E12" s="17">
        <v>8</v>
      </c>
      <c r="F12" s="17">
        <v>9</v>
      </c>
      <c r="G12" s="20">
        <v>2.2628829214307311E-3</v>
      </c>
      <c r="H12" s="20">
        <v>2.7409195899963379E-3</v>
      </c>
      <c r="I12" s="20">
        <v>2.5285482406616211E-3</v>
      </c>
      <c r="J12" s="20">
        <v>2.3329257965087891E-3</v>
      </c>
      <c r="K12" s="20">
        <v>2.9237270355224609E-3</v>
      </c>
      <c r="L12" s="20">
        <v>2.5757551193237305E-3</v>
      </c>
      <c r="M12" s="20">
        <v>2.4690628051757813E-3</v>
      </c>
      <c r="N12" s="20">
        <v>2.8741955757141113E-3</v>
      </c>
      <c r="O12" s="21">
        <v>2.5437474250793457E-3</v>
      </c>
    </row>
    <row r="13" spans="1:15" x14ac:dyDescent="0.2">
      <c r="A13" s="90">
        <v>740</v>
      </c>
      <c r="B13" s="17">
        <v>6</v>
      </c>
      <c r="C13" s="17" t="s">
        <v>15</v>
      </c>
      <c r="D13" s="18">
        <v>2.5825373861524725E-2</v>
      </c>
      <c r="E13" s="17">
        <v>9</v>
      </c>
      <c r="F13" s="17">
        <v>9</v>
      </c>
      <c r="G13" s="20">
        <v>2.441398832533026E-3</v>
      </c>
      <c r="H13" s="20">
        <v>3.2255649566650391E-3</v>
      </c>
      <c r="I13" s="20">
        <v>2.390742301940918E-3</v>
      </c>
      <c r="J13" s="20">
        <v>2.7436017990112305E-3</v>
      </c>
      <c r="K13" s="20">
        <v>3.4937858581542969E-3</v>
      </c>
      <c r="L13" s="20">
        <v>2.4328827857971191E-3</v>
      </c>
      <c r="M13" s="20">
        <v>2.8305649757385254E-3</v>
      </c>
      <c r="N13" s="20">
        <v>3.5013556480407715E-3</v>
      </c>
      <c r="O13" s="21">
        <v>2.7654767036437988E-3</v>
      </c>
    </row>
    <row r="14" spans="1:15" ht="13.5" thickBot="1" x14ac:dyDescent="0.25">
      <c r="A14" s="90">
        <v>386</v>
      </c>
      <c r="B14" s="17">
        <v>7</v>
      </c>
      <c r="C14" s="24" t="s">
        <v>19</v>
      </c>
      <c r="D14" s="25">
        <v>2.6876442167493964E-2</v>
      </c>
      <c r="E14" s="24">
        <v>10</v>
      </c>
      <c r="F14" s="24">
        <v>9</v>
      </c>
      <c r="G14" s="27">
        <v>3.8431212637158874E-3</v>
      </c>
      <c r="H14" s="27">
        <v>5.2832365036010742E-3</v>
      </c>
      <c r="I14" s="27">
        <v>4.1286945343017578E-3</v>
      </c>
      <c r="J14" s="27">
        <v>4.0451288223266602E-3</v>
      </c>
      <c r="K14" s="27">
        <v>5.218803882598877E-3</v>
      </c>
      <c r="L14" s="27">
        <v>4.357457160949707E-3</v>
      </c>
      <c r="M14" s="27">
        <v>3.9387941360473633E-3</v>
      </c>
      <c r="N14" s="27">
        <v>4.8985481262207031E-3</v>
      </c>
      <c r="O14" s="28">
        <v>4.5495033264160156E-3</v>
      </c>
    </row>
    <row r="15" spans="1:15" x14ac:dyDescent="0.2">
      <c r="B15" s="29"/>
      <c r="C15" s="29"/>
      <c r="D15" s="30"/>
      <c r="E15" s="29"/>
      <c r="F15" s="29"/>
      <c r="G15" s="32"/>
      <c r="H15" s="32"/>
      <c r="I15" s="32"/>
      <c r="J15" s="32"/>
      <c r="K15" s="32"/>
      <c r="L15" s="32"/>
      <c r="M15" s="32"/>
      <c r="N15" s="32"/>
      <c r="O15" s="32"/>
    </row>
    <row r="16" spans="1:15" x14ac:dyDescent="0.2">
      <c r="B16" s="29"/>
      <c r="C16" s="29"/>
      <c r="D16" s="30"/>
      <c r="E16" s="29"/>
      <c r="F16" s="29"/>
      <c r="G16" s="32"/>
      <c r="H16" s="32"/>
      <c r="I16" s="32"/>
      <c r="J16" s="32"/>
      <c r="K16" s="32"/>
      <c r="L16" s="32"/>
      <c r="M16" s="32"/>
      <c r="N16" s="32"/>
      <c r="O16" s="32"/>
    </row>
    <row r="17" spans="2:15" x14ac:dyDescent="0.2">
      <c r="B17" s="4"/>
      <c r="C17" s="4"/>
      <c r="D17" s="5"/>
      <c r="E17" s="4"/>
      <c r="F17" s="29"/>
      <c r="G17" s="32"/>
      <c r="H17" s="32"/>
      <c r="I17" s="32"/>
      <c r="J17" s="32"/>
      <c r="K17" s="32"/>
      <c r="L17" s="32"/>
      <c r="M17" s="32"/>
      <c r="N17" s="32"/>
      <c r="O17" s="32"/>
    </row>
    <row r="18" spans="2:15" x14ac:dyDescent="0.2">
      <c r="B18" s="4"/>
      <c r="C18" s="4"/>
      <c r="D18" s="5"/>
      <c r="E18" s="4"/>
      <c r="F18" s="29"/>
      <c r="G18" s="32"/>
      <c r="H18" s="32"/>
      <c r="I18" s="32"/>
      <c r="J18" s="32"/>
      <c r="K18" s="32"/>
      <c r="L18" s="32"/>
      <c r="M18" s="32"/>
      <c r="N18" s="32"/>
      <c r="O18" s="32"/>
    </row>
    <row r="19" spans="2:15" x14ac:dyDescent="0.2">
      <c r="B19" s="4"/>
      <c r="C19" s="4"/>
      <c r="D19" s="5"/>
      <c r="F19" s="29"/>
      <c r="G19" s="32"/>
      <c r="H19" s="32"/>
      <c r="I19" s="32"/>
      <c r="J19" s="32"/>
      <c r="K19" s="32"/>
      <c r="L19" s="32"/>
      <c r="M19" s="32"/>
      <c r="N19" s="32"/>
      <c r="O19" s="32"/>
    </row>
  </sheetData>
  <pageMargins left="0.21" right="0.2" top="1" bottom="1" header="0.5" footer="0.5"/>
  <pageSetup paperSize="9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A2" sqref="A2"/>
    </sheetView>
  </sheetViews>
  <sheetFormatPr defaultColWidth="8.7109375" defaultRowHeight="12.75" x14ac:dyDescent="0.2"/>
  <cols>
    <col min="1" max="1" width="7.42578125" customWidth="1"/>
    <col min="2" max="2" width="6.28515625" customWidth="1"/>
    <col min="3" max="3" width="17.42578125" customWidth="1"/>
    <col min="4" max="7" width="8.5703125" hidden="1" customWidth="1"/>
    <col min="9" max="9" width="11.140625" customWidth="1"/>
    <col min="10" max="10" width="5.7109375" customWidth="1"/>
  </cols>
  <sheetData>
    <row r="1" spans="1:19" ht="20.25" x14ac:dyDescent="0.3">
      <c r="A1" s="1" t="s">
        <v>27</v>
      </c>
      <c r="B1" s="1"/>
      <c r="C1" s="1"/>
      <c r="D1" s="1"/>
      <c r="E1" s="1"/>
      <c r="F1" s="1"/>
      <c r="G1" s="1"/>
      <c r="H1" s="2"/>
      <c r="I1" s="3"/>
      <c r="J1" s="1"/>
      <c r="K1" s="2"/>
      <c r="L1" s="2"/>
      <c r="M1" s="2"/>
      <c r="N1" s="2"/>
      <c r="O1" s="2"/>
      <c r="P1" s="2"/>
      <c r="Q1" s="2"/>
      <c r="R1" s="2"/>
      <c r="S1" s="2"/>
    </row>
    <row r="2" spans="1:19" ht="20.25" x14ac:dyDescent="0.3">
      <c r="A2" s="1" t="s">
        <v>0</v>
      </c>
      <c r="B2" s="1"/>
      <c r="C2" s="1"/>
      <c r="D2" s="1"/>
      <c r="E2" s="1"/>
      <c r="F2" s="1"/>
      <c r="G2" s="1"/>
      <c r="H2" s="2"/>
      <c r="I2" s="3"/>
      <c r="J2" s="1"/>
      <c r="K2" s="2"/>
      <c r="L2" s="2"/>
      <c r="M2" s="2"/>
      <c r="N2" s="2"/>
      <c r="O2" s="2"/>
      <c r="P2" s="2"/>
      <c r="Q2" s="2"/>
      <c r="R2" s="2"/>
      <c r="S2" s="2"/>
    </row>
    <row r="3" spans="1:19" ht="77.25" customHeight="1" x14ac:dyDescent="0.2">
      <c r="A3" s="4"/>
      <c r="B3" s="4"/>
      <c r="C3" s="4"/>
      <c r="D3" s="4"/>
      <c r="E3" s="4"/>
      <c r="F3" s="4"/>
      <c r="G3" s="4"/>
      <c r="H3" s="5"/>
      <c r="I3" s="6"/>
      <c r="J3" s="4"/>
      <c r="K3" s="5"/>
      <c r="L3" s="5"/>
      <c r="M3" s="5"/>
      <c r="N3" s="5"/>
      <c r="O3" s="5"/>
      <c r="P3" s="5"/>
      <c r="Q3" s="5"/>
      <c r="R3" s="5"/>
      <c r="S3" s="5"/>
    </row>
    <row r="4" spans="1:19" ht="15.75" x14ac:dyDescent="0.25">
      <c r="A4" s="7" t="s">
        <v>1</v>
      </c>
      <c r="B4" s="7"/>
      <c r="C4" s="7"/>
      <c r="D4" s="7"/>
      <c r="E4" s="7"/>
      <c r="F4" s="7"/>
      <c r="G4" s="7"/>
      <c r="H4" s="8"/>
      <c r="I4" s="9"/>
      <c r="J4" s="7"/>
      <c r="K4" s="8"/>
      <c r="L4" s="8"/>
      <c r="M4" s="8"/>
      <c r="N4" s="8"/>
      <c r="O4" s="8"/>
      <c r="P4" s="8"/>
      <c r="Q4" s="8"/>
      <c r="R4" s="8"/>
      <c r="S4" s="8"/>
    </row>
    <row r="5" spans="1:19" ht="15.75" x14ac:dyDescent="0.25">
      <c r="A5" s="7" t="s">
        <v>2</v>
      </c>
      <c r="B5" s="7"/>
      <c r="C5" s="7"/>
      <c r="D5" s="7"/>
      <c r="E5" s="7"/>
      <c r="F5" s="7"/>
      <c r="G5" s="7"/>
      <c r="H5" s="8"/>
      <c r="I5" s="9"/>
      <c r="J5" s="7"/>
      <c r="K5" s="8"/>
      <c r="L5" s="8"/>
      <c r="M5" s="8"/>
      <c r="N5" s="8"/>
      <c r="O5" s="8"/>
      <c r="P5" s="8"/>
      <c r="Q5" s="8"/>
      <c r="R5" s="8"/>
      <c r="S5" s="8"/>
    </row>
    <row r="6" spans="1:19" ht="13.5" thickBot="1" x14ac:dyDescent="0.25">
      <c r="A6" s="4" t="s">
        <v>3</v>
      </c>
      <c r="B6" s="4"/>
      <c r="C6" s="4"/>
      <c r="D6" s="4"/>
      <c r="E6" s="4"/>
      <c r="F6" s="4"/>
      <c r="G6" s="4"/>
      <c r="H6" s="5"/>
      <c r="I6" s="6"/>
      <c r="J6" s="4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0" t="s">
        <v>4</v>
      </c>
      <c r="B7" s="11" t="s">
        <v>5</v>
      </c>
      <c r="C7" s="11" t="s">
        <v>22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>
        <v>1</v>
      </c>
      <c r="L7" s="11">
        <v>2</v>
      </c>
      <c r="M7" s="11">
        <v>3</v>
      </c>
      <c r="N7" s="11">
        <v>4</v>
      </c>
      <c r="O7" s="11">
        <v>5</v>
      </c>
      <c r="P7" s="11">
        <v>6</v>
      </c>
      <c r="Q7" s="11">
        <v>7</v>
      </c>
      <c r="R7" s="11">
        <v>8</v>
      </c>
      <c r="S7" s="12">
        <v>9</v>
      </c>
    </row>
    <row r="8" spans="1:19" ht="15.75" x14ac:dyDescent="0.25">
      <c r="A8" s="33" t="s">
        <v>26</v>
      </c>
      <c r="B8" s="13"/>
      <c r="C8" s="13"/>
      <c r="D8" s="13"/>
      <c r="E8" s="13"/>
      <c r="F8" s="13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1:19" x14ac:dyDescent="0.2">
      <c r="A9" s="16">
        <v>1</v>
      </c>
      <c r="B9" s="17">
        <v>19</v>
      </c>
      <c r="C9" s="17" t="s">
        <v>13</v>
      </c>
      <c r="D9" s="17"/>
      <c r="E9" s="17"/>
      <c r="F9" s="17"/>
      <c r="G9" s="17"/>
      <c r="H9" s="18">
        <v>1.9828371736738348E-2</v>
      </c>
      <c r="I9" s="19"/>
      <c r="J9" s="17">
        <v>9</v>
      </c>
      <c r="K9" s="20">
        <v>1.9619986746045592E-3</v>
      </c>
      <c r="L9" s="20">
        <v>2.3401379585266113E-3</v>
      </c>
      <c r="M9" s="20">
        <v>2.0963549613952637E-3</v>
      </c>
      <c r="N9" s="20">
        <v>2.0885467529296875E-3</v>
      </c>
      <c r="O9" s="20">
        <v>2.4128556251525879E-3</v>
      </c>
      <c r="P9" s="20">
        <v>2.1372437477111816E-3</v>
      </c>
      <c r="Q9" s="20">
        <v>2.1205544471740723E-3</v>
      </c>
      <c r="R9" s="20">
        <v>2.4933218955993652E-3</v>
      </c>
      <c r="S9" s="21">
        <v>2.1773576736450195E-3</v>
      </c>
    </row>
    <row r="10" spans="1:19" x14ac:dyDescent="0.2">
      <c r="A10" s="16">
        <v>2</v>
      </c>
      <c r="B10" s="17">
        <v>8</v>
      </c>
      <c r="C10" s="17" t="s">
        <v>14</v>
      </c>
      <c r="D10" s="17"/>
      <c r="E10" s="17"/>
      <c r="F10" s="17"/>
      <c r="G10" s="17"/>
      <c r="H10" s="18">
        <v>2.3251764509412909E-2</v>
      </c>
      <c r="I10" s="19">
        <v>3.4233927726745605E-3</v>
      </c>
      <c r="J10" s="17">
        <v>9</v>
      </c>
      <c r="K10" s="20">
        <v>2.2628829214307311E-3</v>
      </c>
      <c r="L10" s="20">
        <v>2.7409195899963379E-3</v>
      </c>
      <c r="M10" s="20">
        <v>2.5285482406616211E-3</v>
      </c>
      <c r="N10" s="20">
        <v>2.3329257965087891E-3</v>
      </c>
      <c r="O10" s="20">
        <v>2.9237270355224609E-3</v>
      </c>
      <c r="P10" s="20">
        <v>2.5757551193237305E-3</v>
      </c>
      <c r="Q10" s="20">
        <v>2.4690628051757813E-3</v>
      </c>
      <c r="R10" s="20">
        <v>2.8741955757141113E-3</v>
      </c>
      <c r="S10" s="21">
        <v>2.5437474250793457E-3</v>
      </c>
    </row>
    <row r="11" spans="1:19" x14ac:dyDescent="0.2">
      <c r="A11" s="16">
        <v>3</v>
      </c>
      <c r="B11" s="17">
        <v>9</v>
      </c>
      <c r="C11" s="17" t="s">
        <v>15</v>
      </c>
      <c r="D11" s="17"/>
      <c r="E11" s="17"/>
      <c r="F11" s="17"/>
      <c r="G11" s="17"/>
      <c r="H11" s="18">
        <v>2.5825373861524725E-2</v>
      </c>
      <c r="I11" s="19">
        <v>5.997002124786377E-3</v>
      </c>
      <c r="J11" s="17">
        <v>9</v>
      </c>
      <c r="K11" s="20">
        <v>2.441398832533026E-3</v>
      </c>
      <c r="L11" s="20">
        <v>3.2255649566650391E-3</v>
      </c>
      <c r="M11" s="20">
        <v>2.390742301940918E-3</v>
      </c>
      <c r="N11" s="20">
        <v>2.7436017990112305E-3</v>
      </c>
      <c r="O11" s="20">
        <v>3.4937858581542969E-3</v>
      </c>
      <c r="P11" s="20">
        <v>2.4328827857971191E-3</v>
      </c>
      <c r="Q11" s="20">
        <v>2.8305649757385254E-3</v>
      </c>
      <c r="R11" s="20">
        <v>3.5013556480407715E-3</v>
      </c>
      <c r="S11" s="21">
        <v>2.7654767036437988E-3</v>
      </c>
    </row>
    <row r="12" spans="1:19" ht="15.75" x14ac:dyDescent="0.25">
      <c r="A12" s="33" t="s">
        <v>25</v>
      </c>
      <c r="B12" s="13"/>
      <c r="C12" s="13"/>
      <c r="D12" s="13"/>
      <c r="E12" s="13"/>
      <c r="F12" s="13"/>
      <c r="G12" s="13"/>
      <c r="H12" s="22"/>
      <c r="I12" s="19"/>
      <c r="J12" s="17"/>
      <c r="K12" s="20"/>
      <c r="L12" s="20"/>
      <c r="M12" s="20"/>
      <c r="N12" s="20"/>
      <c r="O12" s="20"/>
      <c r="P12" s="20"/>
      <c r="Q12" s="20"/>
      <c r="R12" s="20"/>
      <c r="S12" s="21"/>
    </row>
    <row r="13" spans="1:19" x14ac:dyDescent="0.2">
      <c r="A13" s="16">
        <v>1</v>
      </c>
      <c r="B13" s="17">
        <v>18</v>
      </c>
      <c r="C13" s="17" t="s">
        <v>16</v>
      </c>
      <c r="D13" s="17"/>
      <c r="E13" s="17"/>
      <c r="F13" s="17"/>
      <c r="G13" s="17"/>
      <c r="H13" s="18">
        <v>1.8622510168287421E-2</v>
      </c>
      <c r="I13" s="19"/>
      <c r="J13" s="17">
        <v>9</v>
      </c>
      <c r="K13" s="20">
        <v>1.9464418623181823E-3</v>
      </c>
      <c r="L13" s="20">
        <v>2.1849870681762695E-3</v>
      </c>
      <c r="M13" s="20">
        <v>2.0583271980285645E-3</v>
      </c>
      <c r="N13" s="20">
        <v>1.9637942314147949E-3</v>
      </c>
      <c r="O13" s="20">
        <v>2.2395849227905273E-3</v>
      </c>
      <c r="P13" s="20">
        <v>2.0025372505187988E-3</v>
      </c>
      <c r="Q13" s="20">
        <v>1.9480586051940918E-3</v>
      </c>
      <c r="R13" s="20">
        <v>2.194523811340332E-3</v>
      </c>
      <c r="S13" s="21">
        <v>2.0842552185058594E-3</v>
      </c>
    </row>
    <row r="14" spans="1:19" x14ac:dyDescent="0.2">
      <c r="A14" s="16">
        <v>2</v>
      </c>
      <c r="B14" s="17">
        <v>20</v>
      </c>
      <c r="C14" s="17" t="s">
        <v>17</v>
      </c>
      <c r="D14" s="17"/>
      <c r="E14" s="17"/>
      <c r="F14" s="17"/>
      <c r="G14" s="17"/>
      <c r="H14" s="18">
        <v>1.8719069692823553E-2</v>
      </c>
      <c r="I14" s="19">
        <v>9.6559524536132813E-5</v>
      </c>
      <c r="J14" s="17">
        <v>9</v>
      </c>
      <c r="K14" s="20">
        <v>1.940302583906317E-3</v>
      </c>
      <c r="L14" s="20">
        <v>2.2209286689758301E-3</v>
      </c>
      <c r="M14" s="20">
        <v>2.0354390144348145E-3</v>
      </c>
      <c r="N14" s="20">
        <v>1.962125301361084E-3</v>
      </c>
      <c r="O14" s="20">
        <v>2.3390650749206543E-3</v>
      </c>
      <c r="P14" s="20">
        <v>1.9037723541259766E-3</v>
      </c>
      <c r="Q14" s="20">
        <v>1.9485950469970703E-3</v>
      </c>
      <c r="R14" s="20">
        <v>2.3931264877319336E-3</v>
      </c>
      <c r="S14" s="21">
        <v>1.975715160369873E-3</v>
      </c>
    </row>
    <row r="15" spans="1:19" ht="15.75" x14ac:dyDescent="0.25">
      <c r="A15" s="33" t="s">
        <v>24</v>
      </c>
      <c r="B15" s="13"/>
      <c r="C15" s="13"/>
      <c r="D15" s="13"/>
      <c r="E15" s="13"/>
      <c r="F15" s="13"/>
      <c r="G15" s="13"/>
      <c r="H15" s="22"/>
      <c r="I15" s="19"/>
      <c r="J15" s="17"/>
      <c r="K15" s="20"/>
      <c r="L15" s="20"/>
      <c r="M15" s="20"/>
      <c r="N15" s="20"/>
      <c r="O15" s="20"/>
      <c r="P15" s="20"/>
      <c r="Q15" s="20"/>
      <c r="R15" s="20"/>
      <c r="S15" s="21"/>
    </row>
    <row r="16" spans="1:19" x14ac:dyDescent="0.2">
      <c r="A16" s="16">
        <v>1</v>
      </c>
      <c r="B16" s="17">
        <v>17</v>
      </c>
      <c r="C16" s="17" t="s">
        <v>18</v>
      </c>
      <c r="D16" s="17"/>
      <c r="E16" s="17"/>
      <c r="F16" s="17"/>
      <c r="G16" s="17"/>
      <c r="H16" s="18">
        <v>2.0413391325208807E-2</v>
      </c>
      <c r="I16" s="19"/>
      <c r="J16" s="17">
        <v>9</v>
      </c>
      <c r="K16" s="20">
        <v>2.071759259259176E-3</v>
      </c>
      <c r="L16" s="20">
        <v>2.3522688724376684E-3</v>
      </c>
      <c r="M16" s="20">
        <v>2.1755695343017578E-3</v>
      </c>
      <c r="N16" s="20">
        <v>2.2171139717102051E-3</v>
      </c>
      <c r="O16" s="20">
        <v>2.4114251136779785E-3</v>
      </c>
      <c r="P16" s="20">
        <v>2.2189617156982422E-3</v>
      </c>
      <c r="Q16" s="20">
        <v>2.2795200347900391E-3</v>
      </c>
      <c r="R16" s="20">
        <v>2.4294853210449219E-3</v>
      </c>
      <c r="S16" s="21">
        <v>2.2572875022888184E-3</v>
      </c>
    </row>
    <row r="17" spans="1:19" ht="15.75" x14ac:dyDescent="0.25">
      <c r="A17" s="33" t="s">
        <v>23</v>
      </c>
      <c r="B17" s="13"/>
      <c r="C17" s="13"/>
      <c r="D17" s="13"/>
      <c r="E17" s="13"/>
      <c r="F17" s="13"/>
      <c r="G17" s="13"/>
      <c r="H17" s="22"/>
      <c r="I17" s="19"/>
      <c r="J17" s="17"/>
      <c r="K17" s="20"/>
      <c r="L17" s="20"/>
      <c r="M17" s="20"/>
      <c r="N17" s="20"/>
      <c r="O17" s="20"/>
      <c r="P17" s="20"/>
      <c r="Q17" s="20"/>
      <c r="R17" s="20"/>
      <c r="S17" s="21"/>
    </row>
    <row r="18" spans="1:19" ht="13.5" thickBot="1" x14ac:dyDescent="0.25">
      <c r="A18" s="23">
        <v>1</v>
      </c>
      <c r="B18" s="24">
        <v>10</v>
      </c>
      <c r="C18" s="24" t="s">
        <v>19</v>
      </c>
      <c r="D18" s="24"/>
      <c r="E18" s="24"/>
      <c r="F18" s="24"/>
      <c r="G18" s="24"/>
      <c r="H18" s="25">
        <v>2.6876442167493964E-2</v>
      </c>
      <c r="I18" s="26"/>
      <c r="J18" s="24">
        <v>9</v>
      </c>
      <c r="K18" s="27">
        <v>3.8431212637158874E-3</v>
      </c>
      <c r="L18" s="27">
        <v>5.2832365036010742E-3</v>
      </c>
      <c r="M18" s="27">
        <v>4.1286945343017578E-3</v>
      </c>
      <c r="N18" s="27">
        <v>4.0451288223266602E-3</v>
      </c>
      <c r="O18" s="27">
        <v>5.218803882598877E-3</v>
      </c>
      <c r="P18" s="27">
        <v>4.357457160949707E-3</v>
      </c>
      <c r="Q18" s="27">
        <v>3.9387941360473633E-3</v>
      </c>
      <c r="R18" s="27">
        <v>4.8985481262207031E-3</v>
      </c>
      <c r="S18" s="28">
        <v>4.5495033264160156E-3</v>
      </c>
    </row>
    <row r="19" spans="1:19" x14ac:dyDescent="0.2">
      <c r="A19" s="29"/>
      <c r="B19" s="29"/>
      <c r="C19" s="29"/>
      <c r="D19" s="29"/>
      <c r="E19" s="29"/>
      <c r="F19" s="29"/>
      <c r="G19" s="29"/>
      <c r="H19" s="30"/>
      <c r="I19" s="31"/>
      <c r="J19" s="29"/>
      <c r="K19" s="32"/>
      <c r="L19" s="32"/>
      <c r="M19" s="32"/>
      <c r="N19" s="32"/>
      <c r="O19" s="32"/>
      <c r="P19" s="32"/>
      <c r="Q19" s="32"/>
      <c r="R19" s="32"/>
      <c r="S19" s="32"/>
    </row>
    <row r="20" spans="1:19" x14ac:dyDescent="0.2">
      <c r="A20" s="29"/>
      <c r="B20" s="29"/>
      <c r="C20" s="29"/>
      <c r="D20" s="29"/>
      <c r="E20" s="29"/>
      <c r="F20" s="29"/>
      <c r="G20" s="29"/>
      <c r="H20" s="30"/>
      <c r="I20" s="31"/>
      <c r="J20" s="29"/>
      <c r="K20" s="32"/>
      <c r="L20" s="32"/>
      <c r="M20" s="32"/>
      <c r="N20" s="32"/>
      <c r="O20" s="32"/>
      <c r="P20" s="32"/>
      <c r="Q20" s="32"/>
      <c r="R20" s="32"/>
      <c r="S20" s="32"/>
    </row>
    <row r="21" spans="1:19" x14ac:dyDescent="0.2">
      <c r="A21" s="4" t="s">
        <v>20</v>
      </c>
      <c r="B21" s="4"/>
      <c r="C21" s="4"/>
      <c r="D21" s="4"/>
      <c r="E21" s="4"/>
      <c r="F21" s="4"/>
      <c r="G21" s="4"/>
      <c r="H21" s="5"/>
      <c r="I21" s="31"/>
      <c r="J21" s="29"/>
      <c r="K21" s="32"/>
      <c r="L21" s="32"/>
      <c r="M21" s="32"/>
      <c r="N21" s="32"/>
      <c r="O21" s="32"/>
      <c r="P21" s="32"/>
      <c r="Q21" s="32"/>
      <c r="R21" s="32"/>
      <c r="S21" s="32"/>
    </row>
    <row r="22" spans="1:19" x14ac:dyDescent="0.2">
      <c r="A22" s="4" t="s">
        <v>21</v>
      </c>
      <c r="B22" s="4"/>
      <c r="C22" s="4"/>
      <c r="D22" s="4"/>
      <c r="E22" s="4"/>
      <c r="F22" s="4"/>
      <c r="G22" s="4"/>
      <c r="H22" s="5"/>
      <c r="I22" s="31"/>
      <c r="J22" s="29"/>
      <c r="K22" s="32"/>
      <c r="L22" s="32"/>
      <c r="M22" s="32"/>
      <c r="N22" s="32"/>
      <c r="O22" s="32"/>
      <c r="P22" s="32"/>
      <c r="Q22" s="32"/>
      <c r="R22" s="32"/>
      <c r="S22" s="32"/>
    </row>
    <row r="23" spans="1:19" x14ac:dyDescent="0.2">
      <c r="A23" s="4"/>
      <c r="B23" s="4"/>
      <c r="C23" s="4"/>
      <c r="D23" s="4"/>
      <c r="E23" s="4"/>
      <c r="F23" s="4"/>
      <c r="G23" s="4"/>
      <c r="H23" s="5"/>
      <c r="I23" s="31"/>
      <c r="J23" s="29"/>
      <c r="K23" s="32"/>
      <c r="L23" s="32"/>
      <c r="M23" s="32"/>
      <c r="N23" s="32"/>
      <c r="O23" s="32"/>
      <c r="P23" s="32"/>
      <c r="Q23" s="32"/>
      <c r="R23" s="32"/>
      <c r="S23" s="32"/>
    </row>
  </sheetData>
  <phoneticPr fontId="5" type="noConversion"/>
  <pageMargins left="0.21" right="0.2" top="1" bottom="1" header="0.5" footer="0.5"/>
  <pageSetup paperSize="9" orientation="landscape" verticalDpi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13" sqref="C13"/>
    </sheetView>
  </sheetViews>
  <sheetFormatPr defaultColWidth="11.5703125" defaultRowHeight="15" x14ac:dyDescent="0.2"/>
  <cols>
    <col min="1" max="1" width="6.42578125" style="34" customWidth="1"/>
    <col min="2" max="2" width="11.5703125" style="34"/>
    <col min="3" max="3" width="11.140625" style="34" customWidth="1"/>
    <col min="4" max="4" width="9.28515625" style="36" customWidth="1"/>
    <col min="5" max="5" width="11.140625" style="34" customWidth="1"/>
    <col min="6" max="6" width="9.7109375" style="34" customWidth="1"/>
    <col min="7" max="7" width="11.5703125" style="34"/>
    <col min="8" max="8" width="9.7109375" style="34" customWidth="1"/>
    <col min="9" max="9" width="9.5703125" style="34" customWidth="1"/>
    <col min="10" max="10" width="7.5703125" style="34" customWidth="1"/>
    <col min="11" max="11" width="8" style="34" customWidth="1"/>
    <col min="12" max="12" width="6.7109375" style="34" customWidth="1"/>
    <col min="13" max="13" width="6.42578125" style="34" customWidth="1"/>
    <col min="14" max="16384" width="11.5703125" style="34"/>
  </cols>
  <sheetData>
    <row r="1" spans="1:13" ht="55.5" customHeight="1" thickBot="1" x14ac:dyDescent="0.3">
      <c r="B1" s="35" t="s">
        <v>28</v>
      </c>
    </row>
    <row r="2" spans="1:13" ht="95.25" thickBot="1" x14ac:dyDescent="0.25">
      <c r="A2" s="37" t="s">
        <v>29</v>
      </c>
      <c r="B2" s="38" t="s">
        <v>22</v>
      </c>
      <c r="C2" s="39" t="s">
        <v>30</v>
      </c>
      <c r="D2" s="39" t="s">
        <v>31</v>
      </c>
      <c r="E2" s="39" t="s">
        <v>32</v>
      </c>
      <c r="F2" s="39" t="s">
        <v>31</v>
      </c>
      <c r="G2" s="39" t="s">
        <v>33</v>
      </c>
      <c r="H2" s="39" t="s">
        <v>31</v>
      </c>
      <c r="I2" s="39" t="s">
        <v>34</v>
      </c>
      <c r="J2" s="39" t="s">
        <v>35</v>
      </c>
      <c r="K2" s="40" t="s">
        <v>36</v>
      </c>
      <c r="L2" s="41" t="s">
        <v>37</v>
      </c>
      <c r="M2" s="42" t="s">
        <v>38</v>
      </c>
    </row>
    <row r="3" spans="1:13" ht="60" x14ac:dyDescent="0.25">
      <c r="A3" s="43">
        <v>9</v>
      </c>
      <c r="B3" s="44" t="s">
        <v>15</v>
      </c>
      <c r="C3" s="45" t="s">
        <v>39</v>
      </c>
      <c r="D3" s="46">
        <v>1986</v>
      </c>
      <c r="E3" s="45" t="s">
        <v>40</v>
      </c>
      <c r="F3" s="46">
        <v>1987</v>
      </c>
      <c r="G3" s="45" t="s">
        <v>41</v>
      </c>
      <c r="H3" s="46">
        <v>1988</v>
      </c>
      <c r="I3" s="47"/>
      <c r="J3" s="45" t="s">
        <v>42</v>
      </c>
      <c r="K3" s="48">
        <v>1500</v>
      </c>
      <c r="L3" s="49">
        <f t="shared" ref="L3:L10" si="0">(2014-D3)+(2014-F3)+(2014-H3)</f>
        <v>81</v>
      </c>
      <c r="M3" s="50">
        <v>3</v>
      </c>
    </row>
    <row r="4" spans="1:13" ht="45.75" hidden="1" x14ac:dyDescent="0.25">
      <c r="A4" s="51"/>
      <c r="B4" s="52" t="s">
        <v>43</v>
      </c>
      <c r="C4" s="53" t="s">
        <v>44</v>
      </c>
      <c r="D4" s="54">
        <v>1983</v>
      </c>
      <c r="E4" s="53" t="s">
        <v>45</v>
      </c>
      <c r="F4" s="54">
        <v>1986</v>
      </c>
      <c r="G4" s="53" t="s">
        <v>46</v>
      </c>
      <c r="H4" s="54">
        <v>1983</v>
      </c>
      <c r="I4" s="55" t="s">
        <v>47</v>
      </c>
      <c r="J4" s="53" t="s">
        <v>48</v>
      </c>
      <c r="K4" s="56"/>
      <c r="L4" s="57">
        <f t="shared" si="0"/>
        <v>90</v>
      </c>
      <c r="M4" s="58">
        <v>3</v>
      </c>
    </row>
    <row r="5" spans="1:13" ht="30" x14ac:dyDescent="0.25">
      <c r="A5" s="51">
        <v>19</v>
      </c>
      <c r="B5" s="59" t="s">
        <v>13</v>
      </c>
      <c r="C5" s="60" t="s">
        <v>49</v>
      </c>
      <c r="D5" s="61">
        <v>1982</v>
      </c>
      <c r="E5" s="60" t="s">
        <v>50</v>
      </c>
      <c r="F5" s="62">
        <v>1989</v>
      </c>
      <c r="G5" s="60" t="s">
        <v>51</v>
      </c>
      <c r="H5" s="62">
        <v>1989</v>
      </c>
      <c r="I5" s="62"/>
      <c r="J5" s="60" t="s">
        <v>52</v>
      </c>
      <c r="K5" s="62">
        <v>1500</v>
      </c>
      <c r="L5" s="63">
        <f>(2014-D5)+(2014-F5)+(2014-H5)</f>
        <v>82</v>
      </c>
      <c r="M5" s="64">
        <v>3</v>
      </c>
    </row>
    <row r="6" spans="1:13" ht="60.75" thickBot="1" x14ac:dyDescent="0.3">
      <c r="A6" s="65">
        <v>8</v>
      </c>
      <c r="B6" s="66" t="s">
        <v>14</v>
      </c>
      <c r="C6" s="67" t="s">
        <v>53</v>
      </c>
      <c r="D6" s="68">
        <v>1986</v>
      </c>
      <c r="E6" s="67" t="s">
        <v>54</v>
      </c>
      <c r="F6" s="69">
        <v>2001</v>
      </c>
      <c r="G6" s="67" t="s">
        <v>55</v>
      </c>
      <c r="H6" s="69">
        <v>1979</v>
      </c>
      <c r="I6" s="69"/>
      <c r="J6" s="70" t="s">
        <v>48</v>
      </c>
      <c r="K6" s="69">
        <v>1500</v>
      </c>
      <c r="L6" s="71">
        <f>(2014-D6)+(2014-F6)+(2014-H6)</f>
        <v>76</v>
      </c>
      <c r="M6" s="72">
        <v>3</v>
      </c>
    </row>
    <row r="7" spans="1:13" ht="31.5" thickBot="1" x14ac:dyDescent="0.3">
      <c r="A7" s="43">
        <v>18</v>
      </c>
      <c r="B7" s="44" t="s">
        <v>16</v>
      </c>
      <c r="C7" s="45" t="s">
        <v>56</v>
      </c>
      <c r="D7" s="46">
        <v>1979</v>
      </c>
      <c r="E7" s="45" t="s">
        <v>57</v>
      </c>
      <c r="F7" s="46">
        <v>1971</v>
      </c>
      <c r="G7" s="45" t="s">
        <v>58</v>
      </c>
      <c r="H7" s="46">
        <v>1978</v>
      </c>
      <c r="I7" s="47"/>
      <c r="J7" s="45"/>
      <c r="K7" s="48" t="s">
        <v>59</v>
      </c>
      <c r="L7" s="49">
        <f t="shared" si="0"/>
        <v>114</v>
      </c>
      <c r="M7" s="50">
        <v>4</v>
      </c>
    </row>
    <row r="8" spans="1:13" ht="45.75" thickBot="1" x14ac:dyDescent="0.3">
      <c r="A8" s="73">
        <v>20</v>
      </c>
      <c r="B8" s="74" t="s">
        <v>17</v>
      </c>
      <c r="C8" s="70" t="s">
        <v>60</v>
      </c>
      <c r="D8" s="75">
        <v>1975</v>
      </c>
      <c r="E8" s="70" t="s">
        <v>61</v>
      </c>
      <c r="F8" s="75">
        <v>1975</v>
      </c>
      <c r="G8" s="70" t="s">
        <v>62</v>
      </c>
      <c r="H8" s="75">
        <v>1977</v>
      </c>
      <c r="I8" s="76"/>
      <c r="J8" s="70"/>
      <c r="K8" s="48" t="s">
        <v>59</v>
      </c>
      <c r="L8" s="77">
        <f t="shared" si="0"/>
        <v>115</v>
      </c>
      <c r="M8" s="72">
        <v>4</v>
      </c>
    </row>
    <row r="9" spans="1:13" ht="34.5" customHeight="1" thickBot="1" x14ac:dyDescent="0.3">
      <c r="A9" s="78">
        <v>17</v>
      </c>
      <c r="B9" s="79" t="s">
        <v>18</v>
      </c>
      <c r="C9" s="80" t="s">
        <v>63</v>
      </c>
      <c r="D9" s="81">
        <v>1965</v>
      </c>
      <c r="E9" s="80" t="s">
        <v>64</v>
      </c>
      <c r="F9" s="81">
        <v>1988</v>
      </c>
      <c r="G9" s="80" t="s">
        <v>65</v>
      </c>
      <c r="H9" s="81">
        <v>1966</v>
      </c>
      <c r="I9" s="82" t="s">
        <v>66</v>
      </c>
      <c r="J9" s="80" t="s">
        <v>48</v>
      </c>
      <c r="K9" s="48" t="s">
        <v>59</v>
      </c>
      <c r="L9" s="83">
        <f t="shared" si="0"/>
        <v>123</v>
      </c>
      <c r="M9" s="84">
        <v>5</v>
      </c>
    </row>
    <row r="10" spans="1:13" ht="46.5" thickBot="1" x14ac:dyDescent="0.3">
      <c r="A10" s="78">
        <v>10</v>
      </c>
      <c r="B10" s="79" t="s">
        <v>19</v>
      </c>
      <c r="C10" s="80" t="s">
        <v>67</v>
      </c>
      <c r="D10" s="81">
        <v>1950</v>
      </c>
      <c r="E10" s="80" t="s">
        <v>68</v>
      </c>
      <c r="F10" s="81">
        <v>1966</v>
      </c>
      <c r="G10" s="80" t="s">
        <v>69</v>
      </c>
      <c r="H10" s="81">
        <v>1961</v>
      </c>
      <c r="I10" s="82" t="s">
        <v>70</v>
      </c>
      <c r="J10" s="80" t="s">
        <v>48</v>
      </c>
      <c r="K10" s="85">
        <v>1500</v>
      </c>
      <c r="L10" s="83">
        <f t="shared" si="0"/>
        <v>165</v>
      </c>
      <c r="M10" s="84">
        <v>6</v>
      </c>
    </row>
    <row r="11" spans="1:13" ht="30" customHeight="1" x14ac:dyDescent="0.2">
      <c r="A11" s="86"/>
      <c r="B11" s="86"/>
      <c r="C11" s="86"/>
      <c r="D11" s="87"/>
      <c r="E11" s="86"/>
      <c r="F11" s="86"/>
      <c r="G11" s="86"/>
      <c r="H11" s="86"/>
      <c r="I11" s="86"/>
      <c r="J11" s="86"/>
      <c r="K11" s="86"/>
      <c r="L11" s="86"/>
      <c r="M11" s="86"/>
    </row>
    <row r="12" spans="1:13" ht="33" customHeight="1" x14ac:dyDescent="0.2">
      <c r="A12" s="62"/>
      <c r="B12" s="62"/>
      <c r="C12" s="62"/>
      <c r="D12" s="61"/>
      <c r="E12" s="62"/>
      <c r="F12" s="62"/>
      <c r="G12" s="62"/>
      <c r="H12" s="62"/>
      <c r="I12" s="62"/>
      <c r="J12" s="62"/>
      <c r="K12" s="62"/>
      <c r="L12" s="62"/>
      <c r="M12" s="62"/>
    </row>
    <row r="13" spans="1:13" ht="31.5" customHeight="1" x14ac:dyDescent="0.2">
      <c r="A13" s="62"/>
      <c r="B13" s="88"/>
      <c r="C13" s="88"/>
      <c r="D13" s="61"/>
      <c r="E13" s="88"/>
      <c r="F13" s="62"/>
      <c r="G13" s="88"/>
      <c r="H13" s="62"/>
      <c r="I13" s="62"/>
      <c r="J13" s="62"/>
      <c r="K13" s="62"/>
      <c r="L13" s="62"/>
      <c r="M13" s="62"/>
    </row>
    <row r="14" spans="1:13" ht="31.5" customHeight="1" x14ac:dyDescent="0.2">
      <c r="A14" s="62"/>
      <c r="B14" s="62"/>
      <c r="C14" s="62"/>
      <c r="D14" s="61"/>
      <c r="E14" s="62"/>
      <c r="F14" s="62"/>
      <c r="G14" s="62"/>
      <c r="H14" s="62"/>
      <c r="I14" s="62"/>
      <c r="J14" s="62"/>
      <c r="K14" s="62"/>
      <c r="L14" s="62"/>
      <c r="M14" s="62"/>
    </row>
    <row r="15" spans="1:13" ht="30" customHeight="1" x14ac:dyDescent="0.2">
      <c r="A15" s="62"/>
      <c r="B15" s="62"/>
      <c r="C15" s="62"/>
      <c r="D15" s="61"/>
      <c r="E15" s="62"/>
      <c r="F15" s="62"/>
      <c r="G15" s="62"/>
      <c r="H15" s="62"/>
      <c r="I15" s="62"/>
      <c r="J15" s="62"/>
      <c r="K15" s="62"/>
      <c r="L15" s="62"/>
      <c r="M15" s="62"/>
    </row>
    <row r="16" spans="1:13" ht="31.5" customHeight="1" x14ac:dyDescent="0.2">
      <c r="A16" s="62"/>
      <c r="B16" s="62"/>
      <c r="C16" s="62"/>
      <c r="D16" s="61"/>
      <c r="E16" s="62"/>
      <c r="F16" s="62"/>
      <c r="G16" s="62"/>
      <c r="H16" s="62"/>
      <c r="I16" s="62"/>
      <c r="J16" s="62"/>
      <c r="K16" s="62"/>
      <c r="L16" s="62"/>
      <c r="M16" s="62"/>
    </row>
    <row r="17" spans="1:13" ht="33" customHeight="1" x14ac:dyDescent="0.2">
      <c r="A17" s="62"/>
      <c r="B17" s="62"/>
      <c r="C17" s="62"/>
      <c r="D17" s="61"/>
      <c r="E17" s="62"/>
      <c r="F17" s="62"/>
      <c r="G17" s="62"/>
      <c r="H17" s="62"/>
      <c r="I17" s="62"/>
      <c r="J17" s="62"/>
      <c r="K17" s="62"/>
      <c r="L17" s="62"/>
      <c r="M17" s="62"/>
    </row>
    <row r="18" spans="1:13" ht="30" customHeight="1" x14ac:dyDescent="0.2">
      <c r="A18" s="62"/>
      <c r="B18" s="62"/>
      <c r="C18" s="62"/>
      <c r="D18" s="61"/>
      <c r="E18" s="62"/>
      <c r="F18" s="62"/>
      <c r="G18" s="62"/>
      <c r="H18" s="62"/>
      <c r="I18" s="62"/>
      <c r="J18" s="62"/>
      <c r="K18" s="62"/>
      <c r="L18" s="62"/>
      <c r="M18" s="62"/>
    </row>
    <row r="19" spans="1:13" ht="31.5" customHeight="1" x14ac:dyDescent="0.2">
      <c r="A19" s="62"/>
      <c r="B19" s="62"/>
      <c r="C19" s="62"/>
      <c r="D19" s="61"/>
      <c r="E19" s="62"/>
      <c r="F19" s="62"/>
      <c r="G19" s="62"/>
      <c r="H19" s="62"/>
      <c r="I19" s="62"/>
      <c r="J19" s="62"/>
      <c r="K19" s="62"/>
      <c r="L19" s="62"/>
      <c r="M19" s="62"/>
    </row>
    <row r="31" spans="1:13" ht="15.75" x14ac:dyDescent="0.25">
      <c r="K31" s="89">
        <f>SUM(K3:K10)</f>
        <v>6000</v>
      </c>
    </row>
  </sheetData>
  <pageMargins left="0.37" right="0.2" top="0.64" bottom="0.56999999999999995" header="0.5" footer="0.5"/>
  <pageSetup paperSize="9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абс</vt:lpstr>
      <vt:lpstr>возр</vt:lpstr>
      <vt:lpstr>фио</vt:lpstr>
    </vt:vector>
  </TitlesOfParts>
  <Company>ЗАО Скай Линк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2015-03-07T10:15:53Z</cp:lastPrinted>
  <dcterms:created xsi:type="dcterms:W3CDTF">2015-03-07T09:55:47Z</dcterms:created>
  <dcterms:modified xsi:type="dcterms:W3CDTF">2015-09-16T11:10:22Z</dcterms:modified>
</cp:coreProperties>
</file>